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8190" activeTab="0"/>
  </bookViews>
  <sheets>
    <sheet name="Complete Garden List " sheetId="1" r:id="rId1"/>
  </sheets>
  <definedNames>
    <definedName name="_xlnm.Print_Area" localSheetId="0">'Complete Garden List '!$A$1:$C$857</definedName>
    <definedName name="_xlnm.Print_Titles" localSheetId="0">'Complete Garden List '!$1:$1</definedName>
  </definedNames>
  <calcPr fullCalcOnLoad="1"/>
</workbook>
</file>

<file path=xl/sharedStrings.xml><?xml version="1.0" encoding="utf-8"?>
<sst xmlns="http://schemas.openxmlformats.org/spreadsheetml/2006/main" count="1636" uniqueCount="1607">
  <si>
    <t>Blepharita adusta</t>
  </si>
  <si>
    <t>tineid - larva in rotten wood</t>
  </si>
  <si>
    <t>Triaxomera parasitella</t>
  </si>
  <si>
    <t>Garden Grass Veneer</t>
  </si>
  <si>
    <t>Neroche School June 9-10 2010 mild min 13'C dry wind incr late in night   3 traps</t>
  </si>
  <si>
    <t>unidentified Yponomeuta</t>
  </si>
  <si>
    <t>Blomer's Rivulet</t>
  </si>
  <si>
    <t>Discoloxia blomeri</t>
  </si>
  <si>
    <t>Pug sp</t>
  </si>
  <si>
    <t>Bright Wave</t>
  </si>
  <si>
    <t>Idaea ochrata</t>
  </si>
  <si>
    <t>Dark Spinach</t>
  </si>
  <si>
    <t>Pelurga comitata</t>
  </si>
  <si>
    <t>Acrobasis consociella</t>
  </si>
  <si>
    <t>Geometrid  yellow with cerise bars</t>
  </si>
  <si>
    <t>Burren Green</t>
  </si>
  <si>
    <t>Calamia tridens</t>
  </si>
  <si>
    <t>Amphipyra livida</t>
  </si>
  <si>
    <t>Noctuid very black glossy copper underwing</t>
  </si>
  <si>
    <t>B &amp; F no.</t>
  </si>
  <si>
    <t>Alder Moth</t>
  </si>
  <si>
    <t>Acronicta alni</t>
  </si>
  <si>
    <t>Angle Shades</t>
  </si>
  <si>
    <t>Phlogophora meticulosa</t>
  </si>
  <si>
    <t>Antler Moth</t>
  </si>
  <si>
    <t>Cerapterix graminis</t>
  </si>
  <si>
    <t>Autumnal Moth</t>
  </si>
  <si>
    <t>Epirrata autumnata</t>
  </si>
  <si>
    <t>Barred red</t>
  </si>
  <si>
    <t>Hylaea fasciaria</t>
  </si>
  <si>
    <t>Barred Sallow</t>
  </si>
  <si>
    <t>Xanthia aurago</t>
  </si>
  <si>
    <t>Creambordered Green Pea species</t>
  </si>
  <si>
    <t>Earias verana</t>
  </si>
  <si>
    <t>Small Engrailed</t>
  </si>
  <si>
    <t>Ectropis crepuscularia</t>
  </si>
  <si>
    <t>Marbled Coronet Barretts</t>
  </si>
  <si>
    <t>Hadena luteago</t>
  </si>
  <si>
    <t>Dark Umber</t>
  </si>
  <si>
    <t>Philereme transversata</t>
  </si>
  <si>
    <t>Pearl band Grass Veneer</t>
  </si>
  <si>
    <t>Catoptria margaritella</t>
  </si>
  <si>
    <t>migrant pyralid</t>
  </si>
  <si>
    <t>Diasemiopsis ramburalis</t>
  </si>
  <si>
    <t>Chocolate Tip species</t>
  </si>
  <si>
    <t>Clostera anastomosis</t>
  </si>
  <si>
    <t>Doryctria sylvestrella</t>
  </si>
  <si>
    <t>Flame Wainscot</t>
  </si>
  <si>
    <t>Mythimna flammes</t>
  </si>
  <si>
    <t>Marbled Brown type</t>
  </si>
  <si>
    <t>Drymonia obliterata</t>
  </si>
  <si>
    <t>Small Wave sp</t>
  </si>
  <si>
    <t>Idaea elongaria</t>
  </si>
  <si>
    <t>Macroglossum stellatarum</t>
  </si>
  <si>
    <t>Eastern Nycteoline</t>
  </si>
  <si>
    <t>Nycteola asiatica</t>
  </si>
  <si>
    <t>Stegania dilectaria</t>
  </si>
  <si>
    <t>pure white arctiid</t>
  </si>
  <si>
    <t>Hyphantria cunea</t>
  </si>
  <si>
    <t>Elophila nymphaeata</t>
  </si>
  <si>
    <t>Beautiful China-mark</t>
  </si>
  <si>
    <t>Nymphula stagnata</t>
  </si>
  <si>
    <t>Copper Underwing sp</t>
  </si>
  <si>
    <t>Amphipyra sp</t>
  </si>
  <si>
    <t>Lunar Thorn</t>
  </si>
  <si>
    <t>Selenaria lunularia</t>
  </si>
  <si>
    <t>Black and white pyrausta</t>
  </si>
  <si>
    <t>Pyrausta cingulata</t>
  </si>
  <si>
    <t>Pale Geometrid</t>
  </si>
  <si>
    <t>Hypőoxis pluviaria</t>
  </si>
  <si>
    <t>Scarce Black Arches</t>
  </si>
  <si>
    <t>Nola aerugula</t>
  </si>
  <si>
    <t>Scarce Burnished Brass</t>
  </si>
  <si>
    <t>Diacrisia chryson</t>
  </si>
  <si>
    <t>Diacrisia christitis</t>
  </si>
  <si>
    <t>Ancylis sp</t>
  </si>
  <si>
    <t>Hungary EuCAN visit July 10 - 29 2010</t>
  </si>
  <si>
    <t>Pine-shoot moth</t>
  </si>
  <si>
    <t>Rhyaconia buoliana</t>
  </si>
  <si>
    <t>Dioryctria simplicella</t>
  </si>
  <si>
    <t>Burnished Brass species</t>
  </si>
  <si>
    <t>Diachrysia nadeja</t>
  </si>
  <si>
    <t>Black Arches eremita form</t>
  </si>
  <si>
    <t>Poland   both sites Aug 4-17 2010</t>
  </si>
  <si>
    <t>Poland   Osieck August 4th - 10th  2010</t>
  </si>
  <si>
    <t>Poland Kukle Aug 11-17 AY3612010</t>
  </si>
  <si>
    <t>Angle-striped Sallow</t>
  </si>
  <si>
    <t>Enargia paleacea</t>
  </si>
  <si>
    <t>RDB Burnished Brass species</t>
  </si>
  <si>
    <t>Diachrysia zosimi</t>
  </si>
  <si>
    <t>Barred Straw</t>
  </si>
  <si>
    <t>Eulithis pyraliata</t>
  </si>
  <si>
    <t>Barred Yellow</t>
  </si>
  <si>
    <t>Cydaria Fulvata</t>
  </si>
  <si>
    <t>Beaded Chestnut</t>
  </si>
  <si>
    <t>Agrochola lychnidis</t>
  </si>
  <si>
    <t>Beautiful Golden Y</t>
  </si>
  <si>
    <t>Autographa pulchrina</t>
  </si>
  <si>
    <t>Beautiful Hook Tip</t>
  </si>
  <si>
    <t>Bee Moth</t>
  </si>
  <si>
    <t>Aphomia socialis</t>
  </si>
  <si>
    <t>Black Arches</t>
  </si>
  <si>
    <t>Lymantria  monacha</t>
  </si>
  <si>
    <t>Black Rustic</t>
  </si>
  <si>
    <t>Aporophyla nigra</t>
  </si>
  <si>
    <t>Blackneck</t>
  </si>
  <si>
    <t>Lygephila pastinum</t>
  </si>
  <si>
    <t>Blair's Shoulder-knot</t>
  </si>
  <si>
    <t>Litophane leautieri hesperica</t>
  </si>
  <si>
    <t>Blood Vein</t>
  </si>
  <si>
    <t>Blotched Emerald</t>
  </si>
  <si>
    <t>Comibaena bajularia</t>
  </si>
  <si>
    <t>Blue Bordered Carpet</t>
  </si>
  <si>
    <t>Plemyria rubiginata rubiginata</t>
  </si>
  <si>
    <t>Bordered Beauty</t>
  </si>
  <si>
    <t>Epione repandaria</t>
  </si>
  <si>
    <t>Bordered Pug</t>
  </si>
  <si>
    <t>Eupithecia succenturiata</t>
  </si>
  <si>
    <t>Bordered Straw</t>
  </si>
  <si>
    <t>Heliothis peltigera</t>
  </si>
  <si>
    <t>Bramble Shoot Moth</t>
  </si>
  <si>
    <t>Epiblema uddmanniana</t>
  </si>
  <si>
    <t>Bright-line Brown Eye</t>
  </si>
  <si>
    <t>Lacanobia oleracea</t>
  </si>
  <si>
    <t>Brimstone</t>
  </si>
  <si>
    <t>Opisthograptis luteolata</t>
  </si>
  <si>
    <t>Brindled Beauty</t>
  </si>
  <si>
    <t>Lycia hirtaria</t>
  </si>
  <si>
    <t>Brindled Green</t>
  </si>
  <si>
    <t>Dryobotodes eremita</t>
  </si>
  <si>
    <t>Brindled Pug</t>
  </si>
  <si>
    <t>Epithecia dodoneata</t>
  </si>
  <si>
    <t>Broad Bordered Yellow U/W</t>
  </si>
  <si>
    <t>Noctua fimbriata</t>
  </si>
  <si>
    <t>Broad-barred White</t>
  </si>
  <si>
    <t>Hecatera bicolorata</t>
  </si>
  <si>
    <t>Broken Barred Carpet</t>
  </si>
  <si>
    <t>Electrophaes corylata</t>
  </si>
  <si>
    <t>Broom Moth</t>
  </si>
  <si>
    <t>Ceramica pisi</t>
  </si>
  <si>
    <t>Brown China Mark</t>
  </si>
  <si>
    <t>Brown Rustic</t>
  </si>
  <si>
    <t>Rusina ferruginea</t>
  </si>
  <si>
    <t>Brown Silver Lines</t>
  </si>
  <si>
    <t>Petrophora chlorosata</t>
  </si>
  <si>
    <t>Brown Tail</t>
  </si>
  <si>
    <t>Euproctis chrysorrhoea</t>
  </si>
  <si>
    <t>Brown-line Bright Eye</t>
  </si>
  <si>
    <t>Mythimna conigera</t>
  </si>
  <si>
    <t>Brussels Lace</t>
  </si>
  <si>
    <t>Cleorodes lichenaria</t>
  </si>
  <si>
    <t>Buff Arches</t>
  </si>
  <si>
    <t>Habrosyne pyritoides</t>
  </si>
  <si>
    <t>Buff Ermine</t>
  </si>
  <si>
    <t>Spilosoma luteum</t>
  </si>
  <si>
    <t>Buff Tipped Moth</t>
  </si>
  <si>
    <t>Phalera bucephala</t>
  </si>
  <si>
    <t>Bulrush Wainscot</t>
  </si>
  <si>
    <t>Nonagria typhanae</t>
  </si>
  <si>
    <t>Burnished Brass</t>
  </si>
  <si>
    <t>Hatch Beauchamp School Somerset June 08/09 2010        cloudy mild  min. temp.12.3'C    3 traps</t>
  </si>
  <si>
    <t>Treble Brown Spot</t>
  </si>
  <si>
    <t>Idaea trigeminata</t>
  </si>
  <si>
    <t>Hedya sp</t>
  </si>
  <si>
    <t>Elachista atricomella</t>
  </si>
  <si>
    <t>Cabbage Moth</t>
  </si>
  <si>
    <t>Mamestra brassicae</t>
  </si>
  <si>
    <t>Canary Shouldered Thorn</t>
  </si>
  <si>
    <t>Ennomos alniaria</t>
  </si>
  <si>
    <t>Centre Barred Sallow</t>
  </si>
  <si>
    <t>Chestnut</t>
  </si>
  <si>
    <t>Conistra vaccinii</t>
  </si>
  <si>
    <t>Chevron</t>
  </si>
  <si>
    <t>Eulithis testata</t>
  </si>
  <si>
    <t>Chinese Character</t>
  </si>
  <si>
    <t>Cilix glaucata</t>
  </si>
  <si>
    <t>Chocolate Tip</t>
  </si>
  <si>
    <t>Elder tree Pyralid</t>
  </si>
  <si>
    <t>Thornford Primary School  June 24/25  2010     3 traps            full moon, clear night   min 9'C             ST604133</t>
  </si>
  <si>
    <t>Clostera curtula</t>
  </si>
  <si>
    <t>Cinnabar</t>
  </si>
  <si>
    <t>Tyria Jacobaeae</t>
  </si>
  <si>
    <t>Clay</t>
  </si>
  <si>
    <t>Mythimna ferrago</t>
  </si>
  <si>
    <t>Cloaked Minor</t>
  </si>
  <si>
    <t>Mesoligia furuncula</t>
  </si>
  <si>
    <t>Clouded Border</t>
  </si>
  <si>
    <t>Lomaspipis marginata</t>
  </si>
  <si>
    <t>Clouded Bordered Brindle</t>
  </si>
  <si>
    <t>Apamea crenata</t>
  </si>
  <si>
    <t>Clouded Brindle</t>
  </si>
  <si>
    <t>Apamea epomidion</t>
  </si>
  <si>
    <t>Clouded Buff</t>
  </si>
  <si>
    <t>Diacrisia sannio</t>
  </si>
  <si>
    <t>Clouded Drab</t>
  </si>
  <si>
    <t>Orhosia incerta</t>
  </si>
  <si>
    <t>Clouded Magpie</t>
  </si>
  <si>
    <t>Abraxas sylvata</t>
  </si>
  <si>
    <t>Clouded Silver</t>
  </si>
  <si>
    <t>Lomographa temerata</t>
  </si>
  <si>
    <t>Common Carpet</t>
  </si>
  <si>
    <t>Epirrhoe alternata alternata</t>
  </si>
  <si>
    <t>Common Emerald</t>
  </si>
  <si>
    <t>Hemithea aestivaria</t>
  </si>
  <si>
    <t>Common Footman</t>
  </si>
  <si>
    <t>Eilema lurideola</t>
  </si>
  <si>
    <t>Common Lutestring</t>
  </si>
  <si>
    <t>Ochropacha duplaris</t>
  </si>
  <si>
    <t>Common Marbled Carpet</t>
  </si>
  <si>
    <t>Chloroclysta truncata</t>
  </si>
  <si>
    <t>Common Pug</t>
  </si>
  <si>
    <t>Eupithecia vulgata</t>
  </si>
  <si>
    <t>Common Quaker</t>
  </si>
  <si>
    <t>Orthosia stabilis</t>
  </si>
  <si>
    <t>Common Rustic</t>
  </si>
  <si>
    <t>Mesapamea secalis</t>
  </si>
  <si>
    <t>Common Swift</t>
  </si>
  <si>
    <t>Hepialus lupulinus</t>
  </si>
  <si>
    <t>Common Wainscot</t>
  </si>
  <si>
    <t>Mythimna pallens</t>
  </si>
  <si>
    <t>Common Wave</t>
  </si>
  <si>
    <t>Cabera exanthemata</t>
  </si>
  <si>
    <t>Common White Wave</t>
  </si>
  <si>
    <t>Cabera pusaria</t>
  </si>
  <si>
    <t>Copper Underwing</t>
  </si>
  <si>
    <t>Amphipyra pyramidea</t>
  </si>
  <si>
    <t>Coronet</t>
  </si>
  <si>
    <t>Craniophora lugistri</t>
  </si>
  <si>
    <t>Coxcomb Prominent</t>
  </si>
  <si>
    <t>Ptilodon capucina</t>
  </si>
  <si>
    <t>Cream Spot Tiger</t>
  </si>
  <si>
    <t>Arctia villica britannica</t>
  </si>
  <si>
    <t>Cream Wave</t>
  </si>
  <si>
    <t>Scopula floslactata floslactata</t>
  </si>
  <si>
    <t xml:space="preserve">Cypress Pug </t>
  </si>
  <si>
    <t>Eupithecia phoeniceata</t>
  </si>
  <si>
    <t>Dark Arches</t>
  </si>
  <si>
    <t>Apamea monoglypha</t>
  </si>
  <si>
    <t>Dark Chestnut</t>
  </si>
  <si>
    <t>Conistra liguna</t>
  </si>
  <si>
    <t>Dark Dagger</t>
  </si>
  <si>
    <t>Acronicta tridens</t>
  </si>
  <si>
    <t>Xanthoroe ferrugata</t>
  </si>
  <si>
    <t>Dark Marbled Carpet</t>
  </si>
  <si>
    <t>Chloroclysta citrata citrata</t>
  </si>
  <si>
    <t>Dark Sword-grass</t>
  </si>
  <si>
    <t>Agrotis ipsilon</t>
  </si>
  <si>
    <t>December Moth</t>
  </si>
  <si>
    <t>Nothris verbascella</t>
  </si>
  <si>
    <t>Poecilocampa populi</t>
  </si>
  <si>
    <t>Dingy Footman</t>
  </si>
  <si>
    <t>Eilema griseola</t>
  </si>
  <si>
    <t>Dingy Shears</t>
  </si>
  <si>
    <t>Dog's Tooth</t>
  </si>
  <si>
    <t>Lacanobia suasa</t>
  </si>
  <si>
    <t>Dot Moth</t>
  </si>
  <si>
    <t>Melanchra persicariae</t>
  </si>
  <si>
    <t>Dotted Border</t>
  </si>
  <si>
    <t>Agriopis marginaria</t>
  </si>
  <si>
    <t>Double Lobed</t>
  </si>
  <si>
    <t>Apamia ophiogramma</t>
  </si>
  <si>
    <t>Double Square Spot</t>
  </si>
  <si>
    <t>Xestia triangulum</t>
  </si>
  <si>
    <t>Double Striped Pug</t>
  </si>
  <si>
    <t>Gymnoscelis rufifasciata</t>
  </si>
  <si>
    <t>Drinker</t>
  </si>
  <si>
    <t>Philudoria potatoria</t>
  </si>
  <si>
    <t>Dun-bar</t>
  </si>
  <si>
    <t>Cosmia trapezina</t>
  </si>
  <si>
    <t>Dusky Brocade</t>
  </si>
  <si>
    <t>Apamea remissa</t>
  </si>
  <si>
    <t>Dusky Sallow</t>
  </si>
  <si>
    <t>Eremobia ochroleuca</t>
  </si>
  <si>
    <t>Dusky Thorn</t>
  </si>
  <si>
    <t>Ennomos fuscantaria</t>
  </si>
  <si>
    <t>Dwarf Pug</t>
  </si>
  <si>
    <t>Eupithecia tantillaria</t>
  </si>
  <si>
    <t>Early Grey</t>
  </si>
  <si>
    <t>Xylocampa areaola</t>
  </si>
  <si>
    <t>Early Moth</t>
  </si>
  <si>
    <t>Theria primaria</t>
  </si>
  <si>
    <t>Early Thorn</t>
  </si>
  <si>
    <t>Selenia dentaria</t>
  </si>
  <si>
    <t>Elephant Hawk Moth</t>
  </si>
  <si>
    <t>Deilephila elpenor</t>
  </si>
  <si>
    <t>Engrailed</t>
  </si>
  <si>
    <t>Ectropis bistortata</t>
  </si>
  <si>
    <t>Eyed Hawk Moth</t>
  </si>
  <si>
    <t>Smerinthus ocellata</t>
  </si>
  <si>
    <t>Fan-foot</t>
  </si>
  <si>
    <t>1937A</t>
  </si>
  <si>
    <t>Feathered Beauty</t>
  </si>
  <si>
    <t>Peribatodes secundaria</t>
  </si>
  <si>
    <t>Feathered Gothic</t>
  </si>
  <si>
    <t>Tholera decimalis</t>
  </si>
  <si>
    <t>Feathered Thorn</t>
  </si>
  <si>
    <t>Colotois pennaria</t>
  </si>
  <si>
    <t>Figure of Eight</t>
  </si>
  <si>
    <t>Diloba caeruleocephala</t>
  </si>
  <si>
    <t>Figure of Eighty</t>
  </si>
  <si>
    <t>Tethea ocularis octogesimea</t>
  </si>
  <si>
    <t>Flame</t>
  </si>
  <si>
    <t>Alyxia putris</t>
  </si>
  <si>
    <t>Flame Carpet</t>
  </si>
  <si>
    <t>Xanthorhoe designata</t>
  </si>
  <si>
    <t>Flame Shoulder</t>
  </si>
  <si>
    <t>Ochropleura plectra</t>
  </si>
  <si>
    <t>Flounced Rustic</t>
  </si>
  <si>
    <t>Luperina testacea</t>
  </si>
  <si>
    <t>Four-dotted Footman</t>
  </si>
  <si>
    <t>Cybosia mesomella</t>
  </si>
  <si>
    <t>Foxglove Pug</t>
  </si>
  <si>
    <t>Eupithecia pulchellata pulchellata</t>
  </si>
  <si>
    <t>Freyer's Pug</t>
  </si>
  <si>
    <t>Eupithecia intricata arceuthata</t>
  </si>
  <si>
    <t>Frosted Orange</t>
  </si>
  <si>
    <t>Gortyna flavago</t>
  </si>
  <si>
    <t>Garden Carpet</t>
  </si>
  <si>
    <t>Xanthoroe fluctuata</t>
  </si>
  <si>
    <t>Garden Pebble</t>
  </si>
  <si>
    <t>Evergestis forficalis</t>
  </si>
  <si>
    <t>Garden Tiger</t>
  </si>
  <si>
    <t>Arctia caja</t>
  </si>
  <si>
    <t>Gem</t>
  </si>
  <si>
    <t>Orthonama vittata</t>
  </si>
  <si>
    <t>Ghost Moth</t>
  </si>
  <si>
    <t>Hepialus humuli humuli</t>
  </si>
  <si>
    <t>Gold Spot</t>
  </si>
  <si>
    <t>Plusia festucae</t>
  </si>
  <si>
    <t>Gothic</t>
  </si>
  <si>
    <t>Naenia typica</t>
  </si>
  <si>
    <t>Grass Rivulet</t>
  </si>
  <si>
    <t>Perizoma albulata albulata</t>
  </si>
  <si>
    <t>Great Brocade</t>
  </si>
  <si>
    <t>Eurois occulata</t>
  </si>
  <si>
    <t>Great Prominent</t>
  </si>
  <si>
    <t>Peridea anceps</t>
  </si>
  <si>
    <t>Green Arches</t>
  </si>
  <si>
    <t>Anaplectoides prasina</t>
  </si>
  <si>
    <t>Green Brindled Crescent</t>
  </si>
  <si>
    <t>Allophyes oxyacanthae</t>
  </si>
  <si>
    <t>Green Carpet</t>
  </si>
  <si>
    <t>Colostygia pectinataria</t>
  </si>
  <si>
    <t>Green Pug</t>
  </si>
  <si>
    <t>Brachionycha nubeculosa</t>
  </si>
  <si>
    <t>Rannoch Sprawler</t>
  </si>
  <si>
    <t>Semioscopis avellanella</t>
  </si>
  <si>
    <t>Early Tooth-striped</t>
  </si>
  <si>
    <t>Trichopteryx carpinata</t>
  </si>
  <si>
    <t>x</t>
  </si>
  <si>
    <t>Kingcombe EuCAN Prep w/e Apr 9,10 2010  2 traps</t>
  </si>
  <si>
    <t>West Hurdley April 18th 2010 min 3'C, clear still            2 traps</t>
  </si>
  <si>
    <t>Alners Gorse 24-25/04/10  5 traps still misty, light showers, min 8.8'C</t>
  </si>
  <si>
    <t>Blossom Underwing</t>
  </si>
  <si>
    <t>Orthosia min iosa</t>
  </si>
  <si>
    <t>Agonopterix umbellana</t>
  </si>
  <si>
    <t>Agonopterix ocellana</t>
  </si>
  <si>
    <t>Acleris cristana</t>
  </si>
  <si>
    <t>hawthorn leaf miner</t>
  </si>
  <si>
    <t>Parornix anglicella</t>
  </si>
  <si>
    <t>total each species June 4-5 2010</t>
  </si>
  <si>
    <t>total each species June 5-6 2010</t>
  </si>
  <si>
    <t>Kingcombe Woodlands course 30 Apr -1 May 2010  1 trap by pond  cloudy, cool min 4'C, light rain at dawn</t>
  </si>
  <si>
    <t>Alweston 24-25 May 2010    clear, some moon, min 9.2'C  one trap</t>
  </si>
  <si>
    <t>Eulia ministrana</t>
  </si>
  <si>
    <t xml:space="preserve">Alners Gorse May 26/27 2010             3 traps  cloudy mild min 9.2'C steady light rain 01-0400 </t>
  </si>
  <si>
    <t>William Barnes School Stur Newton  27/28 May 10   3 light traps chilly breezy 7.3'C FULL MOON ST784141</t>
  </si>
  <si>
    <t xml:space="preserve">EuCAN Kingcombe weekend June 4-6 2010   total recorded  </t>
  </si>
  <si>
    <t>Kingcombe Meadows Cowleaze site 1  June 4-5 2010  clear min 7.3'C SY555990</t>
  </si>
  <si>
    <t>Kingcombe Centre Greenhouse June 4-5 2010  clear min 7.3'C SY555990</t>
  </si>
  <si>
    <t>Kingcombe Centre Pond June 5-6 2010  cloudy mild min 11.3'C SY555990</t>
  </si>
  <si>
    <t>Kingcombe Centre Beech Cottage field June 5-6 2010  cloudy mild min 11.3'C SY555990</t>
  </si>
  <si>
    <t>Syndemis musculana</t>
  </si>
  <si>
    <t>Teleiodes vulgella</t>
  </si>
  <si>
    <t>Aethes smeathmanniana</t>
  </si>
  <si>
    <t>Kingcombe Centre Orchard   June 5-6 2010  cloudy mild min 11.3'C SY555990</t>
  </si>
  <si>
    <t>Peppered Moth var carbonaria</t>
  </si>
  <si>
    <t>leaf miner</t>
  </si>
  <si>
    <t>Elachista argentella</t>
  </si>
  <si>
    <t>Kingcombe Meadows Cowleaze site 2       June 5-6 2010  cloudy mild min 11.3'C SY555990</t>
  </si>
  <si>
    <t>Pammene  germana</t>
  </si>
  <si>
    <t xml:space="preserve">Powerstock Common    trap 2       June 5-6 2010  cloudy mild min 11.3'C </t>
  </si>
  <si>
    <t>Caloptilia elongella</t>
  </si>
  <si>
    <t xml:space="preserve">Powerstock Common    trap 1      June 5-6 2010  cloudy mild min 11.3'C </t>
  </si>
  <si>
    <t>Kingcombe Meadows Cowleaze site 1       June 5-6 2010  cloudy mild min 11.3'C SY555990</t>
  </si>
  <si>
    <t>Eucosmomorpha albersana</t>
  </si>
  <si>
    <t>Epermenia  falciformis</t>
  </si>
  <si>
    <t>Esperia  sulphurella</t>
  </si>
  <si>
    <t>Swammerdamia pyrella</t>
  </si>
  <si>
    <t>lives in birds' nests</t>
  </si>
  <si>
    <t>Tinea trinotella</t>
  </si>
  <si>
    <t>Pammene albuginana</t>
  </si>
  <si>
    <t>Monopiis weaverella</t>
  </si>
  <si>
    <t>scavenger on animal dung</t>
  </si>
  <si>
    <t>Dingy Shell</t>
  </si>
  <si>
    <t>Euchoeca nebulata</t>
  </si>
  <si>
    <t>Kingcombe Meadows Cleeve field    June 5-6 2010  cloudy mild min 11.3'C SY555990</t>
  </si>
  <si>
    <t>Kingcombe Centre Greenhouse June 5-6 2010  cloudy mild min 11.3'C SY555990</t>
  </si>
  <si>
    <t>Kingcombe Centre Beech Cottage garden   June 5-6 2010  cloudy mild min 11.3'C SY555990</t>
  </si>
  <si>
    <t>Dayflying moths seen over weekend       4-6/6/2010</t>
  </si>
  <si>
    <t>Wood Tiger</t>
  </si>
  <si>
    <t>Parasemia plantaginis</t>
  </si>
  <si>
    <t>Small Eggar</t>
  </si>
  <si>
    <t>Eriogaster lanestris</t>
  </si>
  <si>
    <t>Alder Kitten</t>
  </si>
  <si>
    <t>Furcula bicuspis</t>
  </si>
  <si>
    <t>Kingcombe Centre Beech Cottage marsh June 4-5 2010  clear min 7.3'C SY555990</t>
  </si>
  <si>
    <t>Powerstock Common    trap 1       June 4-5 2010  clear min 7.3'C</t>
  </si>
  <si>
    <t>Powerstock Common    trap 2       June 4-5 2010  clear min 7.3'C</t>
  </si>
  <si>
    <t>Small White Wave</t>
  </si>
  <si>
    <t>Asthena albulata</t>
  </si>
  <si>
    <t>Dagger sp</t>
  </si>
  <si>
    <t>Kingcombe Centre Orchard June 4-5 2010  clear min 7.3'C SY555990</t>
  </si>
  <si>
    <t>Alweston       06-07 July 2010    cloudy, warm, min 13.8'C          one trap</t>
  </si>
  <si>
    <t>Stenoptilia  sp</t>
  </si>
  <si>
    <t>Plume sp</t>
  </si>
  <si>
    <t>Kingcombe Centre Beech Cottage garden   June 4-5 2010  clear min 7.3'C SY555990</t>
  </si>
  <si>
    <t>Timandra   comae</t>
  </si>
  <si>
    <t>Kingcombe Centre River field        June 4-5 2010  clear min 7.3'C SY555990</t>
  </si>
  <si>
    <t>Kingcombe Meadows Cowleaze site 2  June 4-5 2010  clear min 7.3'C SY555990</t>
  </si>
  <si>
    <t>Incurvaria masculelle</t>
  </si>
  <si>
    <t>Pseudotelephusa scalella</t>
  </si>
  <si>
    <t>Epiblema rosaecolana</t>
  </si>
  <si>
    <t>coleophorid</t>
  </si>
  <si>
    <t>Coleophora albicosta</t>
  </si>
  <si>
    <t>Chloroclystis rectangulata</t>
  </si>
  <si>
    <t>Green Silver Lines</t>
  </si>
  <si>
    <t>Grey Dagger</t>
  </si>
  <si>
    <t>Acronicta psi</t>
  </si>
  <si>
    <t>Grey Pine Carpet</t>
  </si>
  <si>
    <t>Thera obeliscata</t>
  </si>
  <si>
    <t>Haworth's Pug</t>
  </si>
  <si>
    <t>Eupithecia haworthiata</t>
  </si>
  <si>
    <t>Heart &amp; Club</t>
  </si>
  <si>
    <t>Agrotis clavis</t>
  </si>
  <si>
    <t>Heart &amp; Dart</t>
  </si>
  <si>
    <t>Agrotis exclamationis</t>
  </si>
  <si>
    <t>Hebrew Character</t>
  </si>
  <si>
    <t>Orthosia gothica</t>
  </si>
  <si>
    <t>Hedge Rustic</t>
  </si>
  <si>
    <t>Tholera cespitis</t>
  </si>
  <si>
    <t>Herald</t>
  </si>
  <si>
    <t>Scoliopterys libatrix</t>
  </si>
  <si>
    <t>Ingrailed Clay</t>
  </si>
  <si>
    <t>Diarsia mendica mendica</t>
  </si>
  <si>
    <t>Iron Prominent</t>
  </si>
  <si>
    <t>Notodonta dromedarius</t>
  </si>
  <si>
    <t>July High Flyer</t>
  </si>
  <si>
    <t>Hydriomena furcata</t>
  </si>
  <si>
    <t>Knot Grass</t>
  </si>
  <si>
    <t>Acronicta rumicis</t>
  </si>
  <si>
    <t>Lackey</t>
  </si>
  <si>
    <t>Malacosoma neustria</t>
  </si>
  <si>
    <t>Lappet</t>
  </si>
  <si>
    <t>Gastropacha quercifolia</t>
  </si>
  <si>
    <t>Large Emerald</t>
  </si>
  <si>
    <t>Geometra papilionaria</t>
  </si>
  <si>
    <t>Large Wainscot</t>
  </si>
  <si>
    <t>Rhizedra lutosa</t>
  </si>
  <si>
    <t>Large Yellow Underwing</t>
  </si>
  <si>
    <t>Noctua pronuba</t>
  </si>
  <si>
    <t>Leopard Moth</t>
  </si>
  <si>
    <t>Zeuzera pyrina</t>
  </si>
  <si>
    <t>Least Black Arches</t>
  </si>
  <si>
    <t>Nola confusalia</t>
  </si>
  <si>
    <t>Least Yellow Underwing</t>
  </si>
  <si>
    <t>Noctua interjecta</t>
  </si>
  <si>
    <t>Lesser Broad bordered Yellow Underwing</t>
  </si>
  <si>
    <t>Noctua janthina</t>
  </si>
  <si>
    <t>2343a</t>
  </si>
  <si>
    <t>Lesser Common Rustic</t>
  </si>
  <si>
    <t>Mesapamea secallela</t>
  </si>
  <si>
    <t>Lesser Cream Wave</t>
  </si>
  <si>
    <t>Scopula immutata</t>
  </si>
  <si>
    <t>Lesser Spotted Pinion</t>
  </si>
  <si>
    <t>Cosmia affinis</t>
  </si>
  <si>
    <t>Lesser Swallow Prominent</t>
  </si>
  <si>
    <t>Pheosia gnoma</t>
  </si>
  <si>
    <t>Lesser Yellow Underwing</t>
  </si>
  <si>
    <t>Noctua comes</t>
  </si>
  <si>
    <t>Light Arches</t>
  </si>
  <si>
    <t>Apamea lithoxylaea</t>
  </si>
  <si>
    <t>Light Brocade</t>
  </si>
  <si>
    <t>Lacanobia w-latinum</t>
  </si>
  <si>
    <t>Light Emerald</t>
  </si>
  <si>
    <t>Campaea margaritata</t>
  </si>
  <si>
    <t>Light Feathered Rustic</t>
  </si>
  <si>
    <t>Agrotis cinerea</t>
  </si>
  <si>
    <t>Lilac Beauty</t>
  </si>
  <si>
    <t>Apeira syringaria</t>
  </si>
  <si>
    <t>Lime Hawk Moth</t>
  </si>
  <si>
    <t>Mimas tiliae</t>
  </si>
  <si>
    <t>Lime Speck Pug</t>
  </si>
  <si>
    <t>Eupithecia centaureata</t>
  </si>
  <si>
    <t>Lunar Marbled Brown</t>
  </si>
  <si>
    <t>Drymonia ruficornis</t>
  </si>
  <si>
    <t>Lunar Spotted Pinion</t>
  </si>
  <si>
    <t>Cosmia pyralina</t>
  </si>
  <si>
    <t>Lunar Underwing</t>
  </si>
  <si>
    <t>Omphaloscelis lunosa</t>
  </si>
  <si>
    <t>Lychnis</t>
  </si>
  <si>
    <t>Hadena bicruris</t>
  </si>
  <si>
    <t>Magpie Moth</t>
  </si>
  <si>
    <t>Abraxas grossulariata</t>
  </si>
  <si>
    <t>Maiden's Blush</t>
  </si>
  <si>
    <t>Cyclophora punctaria</t>
  </si>
  <si>
    <t>Marbled Beauty</t>
  </si>
  <si>
    <t>Cryphia domestica</t>
  </si>
  <si>
    <t>Aggtelek Hungary March 4-18 2010</t>
  </si>
  <si>
    <t>Early Moth look-alike</t>
  </si>
  <si>
    <t>Theria rupricapraria</t>
  </si>
  <si>
    <t>Amblytilia acanthadactyla</t>
  </si>
  <si>
    <t>Marbled Green</t>
  </si>
  <si>
    <t>Cryphia muralis</t>
  </si>
  <si>
    <t>Oligia strigilis</t>
  </si>
  <si>
    <t>Marbled Pug</t>
  </si>
  <si>
    <t>Eupithecia irriguata</t>
  </si>
  <si>
    <t>March Moth</t>
  </si>
  <si>
    <t>Alsophila aescularia</t>
  </si>
  <si>
    <t>May High Flier</t>
  </si>
  <si>
    <t>Hydriomena impluviata</t>
  </si>
  <si>
    <t>Merveille du Jour</t>
  </si>
  <si>
    <t>Dichonia aprilina</t>
  </si>
  <si>
    <t>Middle Barred Minor</t>
  </si>
  <si>
    <t>Oligia fascinncula</t>
  </si>
  <si>
    <t>Miller</t>
  </si>
  <si>
    <t>Acronicta leporina</t>
  </si>
  <si>
    <t>Minor Shoulder-knot</t>
  </si>
  <si>
    <t>Brachylomia viminalis</t>
  </si>
  <si>
    <t>Mother of Pearl</t>
  </si>
  <si>
    <t>Mottled Beauty</t>
  </si>
  <si>
    <t>Alcis repandata repandata</t>
  </si>
  <si>
    <t>Mottled Pug</t>
  </si>
  <si>
    <t>Eupithecia exiguata</t>
  </si>
  <si>
    <t>Mottled Rustic</t>
  </si>
  <si>
    <t>Caradrina morpheus</t>
  </si>
  <si>
    <t>Mouse Moth</t>
  </si>
  <si>
    <t>Amphipyra tragopoginis</t>
  </si>
  <si>
    <t>Mullein Moth</t>
  </si>
  <si>
    <t>Cucullia verbasci</t>
  </si>
  <si>
    <t>Muslin Footman</t>
  </si>
  <si>
    <t>Nudaria mundana</t>
  </si>
  <si>
    <t>Muslin Moth</t>
  </si>
  <si>
    <t>Diaphora mendica</t>
  </si>
  <si>
    <t>Narrow-winged Pug</t>
  </si>
  <si>
    <t>Eupithecia nanata</t>
  </si>
  <si>
    <t>Northern Drab</t>
  </si>
  <si>
    <t>Orthosia opima</t>
  </si>
  <si>
    <t>Northern Eggar</t>
  </si>
  <si>
    <t>Lasiocampa quercus callunae</t>
  </si>
  <si>
    <t>November Moth</t>
  </si>
  <si>
    <t>Epirrita biangulata</t>
  </si>
  <si>
    <t>Nut-tree Tussock</t>
  </si>
  <si>
    <t>Colocasia coryli</t>
  </si>
  <si>
    <t>Nutmeg</t>
  </si>
  <si>
    <t>Discestra trifoli</t>
  </si>
  <si>
    <t>Oak Beauty</t>
  </si>
  <si>
    <t>Biston strataria</t>
  </si>
  <si>
    <t>Oak Eggar</t>
  </si>
  <si>
    <t>Lasiocampa quercus</t>
  </si>
  <si>
    <t>Oak Hook-tip</t>
  </si>
  <si>
    <t>Drepana binaria</t>
  </si>
  <si>
    <t>Oak Nycteoline</t>
  </si>
  <si>
    <t>Nycteola revayana</t>
  </si>
  <si>
    <t>Oak-tree Pug</t>
  </si>
  <si>
    <t>Eupithecia dodoneata</t>
  </si>
  <si>
    <t>Ochreous Pug</t>
  </si>
  <si>
    <t>Epithecia indigata</t>
  </si>
  <si>
    <t>Old Lady</t>
  </si>
  <si>
    <t>Mormo maura</t>
  </si>
  <si>
    <t>Olive</t>
  </si>
  <si>
    <t>Ipimorpha subtusa</t>
  </si>
  <si>
    <t>Orange Footman</t>
  </si>
  <si>
    <t>Eilema sororcula</t>
  </si>
  <si>
    <t>Orange Swift</t>
  </si>
  <si>
    <t>Hepialus sylvina</t>
  </si>
  <si>
    <t>Pale Brindled Beauty</t>
  </si>
  <si>
    <t>Apocheima pilosaria</t>
  </si>
  <si>
    <t>Pale Eggar</t>
  </si>
  <si>
    <t>Trichiura crataegi</t>
  </si>
  <si>
    <t>Pale Mottled Willow</t>
  </si>
  <si>
    <t>Caradrina clavipalpis</t>
  </si>
  <si>
    <t>Pale November Moth</t>
  </si>
  <si>
    <t>Epirrata christyi</t>
  </si>
  <si>
    <t>Pale Pinion</t>
  </si>
  <si>
    <t>Lithophane hepatica</t>
  </si>
  <si>
    <t>Pale Prominent</t>
  </si>
  <si>
    <t>Pterostoma palpina</t>
  </si>
  <si>
    <t>Pale Shouldered Brocade</t>
  </si>
  <si>
    <t>Lacanobia thalassina</t>
  </si>
  <si>
    <t>Pale Tussock</t>
  </si>
  <si>
    <t>Calliteara pudibunda</t>
  </si>
  <si>
    <t>Peach Blossom</t>
  </si>
  <si>
    <t>Thyatira batis</t>
  </si>
  <si>
    <t>Peacock Moth</t>
  </si>
  <si>
    <t>Semiothisa notata</t>
  </si>
  <si>
    <t>Pebble Hook -tip</t>
  </si>
  <si>
    <t>Drepana falcataria falcataria</t>
  </si>
  <si>
    <t>Pebble Prominent</t>
  </si>
  <si>
    <t>Eligmodonta ziczac</t>
  </si>
  <si>
    <t>Peppered Moth</t>
  </si>
  <si>
    <t>Biston betularia</t>
  </si>
  <si>
    <t>Phoenix</t>
  </si>
  <si>
    <t>Eulithis prunata</t>
  </si>
  <si>
    <t>Pine Beauty</t>
  </si>
  <si>
    <t>Panolis flammea</t>
  </si>
  <si>
    <t>Pine Carpet</t>
  </si>
  <si>
    <t>Thera firmata</t>
  </si>
  <si>
    <t>Pink Barred Sallow</t>
  </si>
  <si>
    <t>Xanthia togata</t>
  </si>
  <si>
    <t>Plain Golden Y</t>
  </si>
  <si>
    <t>Autographa jota</t>
  </si>
  <si>
    <t>Poplar Grey</t>
  </si>
  <si>
    <t>Acronicta megacephala</t>
  </si>
  <si>
    <t>Poplar Hawk</t>
  </si>
  <si>
    <t>Laothoe populi</t>
  </si>
  <si>
    <t>Poplar Kitten</t>
  </si>
  <si>
    <t>Furcula bifida</t>
  </si>
  <si>
    <t>Powdered Quaker</t>
  </si>
  <si>
    <t>Orthosia gracilis</t>
  </si>
  <si>
    <t>Privet Hawk</t>
  </si>
  <si>
    <t>Sphinx ligustri</t>
  </si>
  <si>
    <t>Purple Bar</t>
  </si>
  <si>
    <t>Cosmorhoe ocellata</t>
  </si>
  <si>
    <t>Purple Thorn</t>
  </si>
  <si>
    <t>Selenia tetralunaria</t>
  </si>
  <si>
    <t>Puss Moth</t>
  </si>
  <si>
    <t>Cerura vinula</t>
  </si>
  <si>
    <t>Red Chestnut</t>
  </si>
  <si>
    <t>Cerastis rubricosa</t>
  </si>
  <si>
    <t>Red Line Quaker</t>
  </si>
  <si>
    <t>Agrochola lota</t>
  </si>
  <si>
    <t>Red Twin-spot Carpet</t>
  </si>
  <si>
    <t>Xanthoroe spadicearia</t>
  </si>
  <si>
    <t>Red Underwing</t>
  </si>
  <si>
    <t>Catocala nupta</t>
  </si>
  <si>
    <t>Red-necked Footman</t>
  </si>
  <si>
    <t>Atolmis rubricollis</t>
  </si>
  <si>
    <t>Reddish Light Arches</t>
  </si>
  <si>
    <t>Apamea sublustris</t>
  </si>
  <si>
    <t>Riband Wave</t>
  </si>
  <si>
    <t>Idaea aversata</t>
  </si>
  <si>
    <t>Rivulet</t>
  </si>
  <si>
    <t>Perizoma affinitata</t>
  </si>
  <si>
    <t>Rosy Footman</t>
  </si>
  <si>
    <t>Miltochrista miniata</t>
  </si>
  <si>
    <t>Rosy Minor</t>
  </si>
  <si>
    <t>Mesoligia literosa</t>
  </si>
  <si>
    <t>Rosy Rustic</t>
  </si>
  <si>
    <t>Hydraecia micacea</t>
  </si>
  <si>
    <t>Ruby Tiger</t>
  </si>
  <si>
    <t>Phragmatobia fulginosa fulginosa</t>
  </si>
  <si>
    <t>Rufous  Minor</t>
  </si>
  <si>
    <t>Oligia versicolor</t>
  </si>
  <si>
    <t>Rush Veneer</t>
  </si>
  <si>
    <t>Nomophilla noctuella</t>
  </si>
  <si>
    <t>Rustic</t>
  </si>
  <si>
    <t>Hoplodrina blanda</t>
  </si>
  <si>
    <t>Rustic Shoulder-knot</t>
  </si>
  <si>
    <t>Buckland St Mary        June 21/22nd 2010              3 traps     clear sky, high cloud, 2/3 moon, min 8'C</t>
  </si>
  <si>
    <t>Apamea sordens</t>
  </si>
  <si>
    <t>Sallow</t>
  </si>
  <si>
    <t>Xanthia icteritia</t>
  </si>
  <si>
    <t>Sallow Kitten</t>
  </si>
  <si>
    <t>Furcula furcula</t>
  </si>
  <si>
    <t>Sandy Carpet</t>
  </si>
  <si>
    <t>Perizoma flavofasciata</t>
  </si>
  <si>
    <t>Satellite</t>
  </si>
  <si>
    <t>Eupsilia transversa</t>
  </si>
  <si>
    <t>Scalloped Hazel</t>
  </si>
  <si>
    <t>Odontopera bidentata</t>
  </si>
  <si>
    <t>Scalloped Hook Tip</t>
  </si>
  <si>
    <t>Falcaria lacertinaria</t>
  </si>
  <si>
    <t>Scalloped Oak</t>
  </si>
  <si>
    <t>Crocallis elinguaria</t>
  </si>
  <si>
    <t>Scarce Footman</t>
  </si>
  <si>
    <t>Eilema complana</t>
  </si>
  <si>
    <t>Scarce Silver Lines</t>
  </si>
  <si>
    <t>Bena prasinana</t>
  </si>
  <si>
    <t xml:space="preserve">Scorched Carpet </t>
  </si>
  <si>
    <t>Ligdia adustata</t>
  </si>
  <si>
    <t>Scorched Wing</t>
  </si>
  <si>
    <t>Plagodis dolabraria</t>
  </si>
  <si>
    <t>September Thorn</t>
  </si>
  <si>
    <t>Ennomos erosaria</t>
  </si>
  <si>
    <t>Setaceous Hebrew Character</t>
  </si>
  <si>
    <t>Xestia C-nigrum</t>
  </si>
  <si>
    <t>Shaded Broad-bar</t>
  </si>
  <si>
    <t>Scotopteryx chenopodiata</t>
  </si>
  <si>
    <t>Shark</t>
  </si>
  <si>
    <t>Cucullia umbratica</t>
  </si>
  <si>
    <t>Sharp-angled Peacock</t>
  </si>
  <si>
    <t>Semiothisa alternaria</t>
  </si>
  <si>
    <t>Shears</t>
  </si>
  <si>
    <t>Hada nana</t>
  </si>
  <si>
    <t>Short-cloaked Moth</t>
  </si>
  <si>
    <t>Nola cucullatella</t>
  </si>
  <si>
    <t>Shoulder Stripe</t>
  </si>
  <si>
    <t>Anticlea badiata</t>
  </si>
  <si>
    <t>Shoulder Striped Wainscot</t>
  </si>
  <si>
    <t>Mythimna comma</t>
  </si>
  <si>
    <t>Shuttle Shaped Dart</t>
  </si>
  <si>
    <t>Agrotis puta puta</t>
  </si>
  <si>
    <t>Silver Ground Carpet</t>
  </si>
  <si>
    <t>Xanthoroe montanata montanata</t>
  </si>
  <si>
    <t>Silver Hook</t>
  </si>
  <si>
    <t>Eustrotia Uncula</t>
  </si>
  <si>
    <t>Silver Y</t>
  </si>
  <si>
    <t>Autographa gramma</t>
  </si>
  <si>
    <t>Single Dotted Wave</t>
  </si>
  <si>
    <t>Idaea dimidata</t>
  </si>
  <si>
    <t>Six-striped Rustic</t>
  </si>
  <si>
    <t>Xestia sexstrigata</t>
  </si>
  <si>
    <t>Small Angle Shades</t>
  </si>
  <si>
    <t>Euplexia lucipara</t>
  </si>
  <si>
    <t>Small Blood Vein</t>
  </si>
  <si>
    <t>Scopula imitaria</t>
  </si>
  <si>
    <t>Small Brindled Beauty</t>
  </si>
  <si>
    <t>Apecheima hispidaria</t>
  </si>
  <si>
    <t>Small Clouded Brindle</t>
  </si>
  <si>
    <t>Apamea unanimis</t>
  </si>
  <si>
    <t>Small Dotted Buff</t>
  </si>
  <si>
    <t>Photedes minima</t>
  </si>
  <si>
    <t>Small Dusty Wave</t>
  </si>
  <si>
    <t>Idaea seriata</t>
  </si>
  <si>
    <t>Small Elephant Hawk</t>
  </si>
  <si>
    <t>Deilephila porcellus</t>
  </si>
  <si>
    <t>Small Emerald</t>
  </si>
  <si>
    <t>Helistola chrysoprasia</t>
  </si>
  <si>
    <t xml:space="preserve">Small Fan-foot </t>
  </si>
  <si>
    <t>Herminia nemoralis</t>
  </si>
  <si>
    <t>Small Fan-footed Wave</t>
  </si>
  <si>
    <t>Idaea biselata</t>
  </si>
  <si>
    <t>Small Magpie</t>
  </si>
  <si>
    <t>Eurrhypara hortulata</t>
  </si>
  <si>
    <t>Small Mottled Willow</t>
  </si>
  <si>
    <t xml:space="preserve">Spodoptera exigua               </t>
  </si>
  <si>
    <t>Small Quaker</t>
  </si>
  <si>
    <t>Orthosia cruda</t>
  </si>
  <si>
    <t>Small Scallop</t>
  </si>
  <si>
    <t>Idaea emarginata</t>
  </si>
  <si>
    <t>Small Square Spot</t>
  </si>
  <si>
    <t>Diarsia rubi</t>
  </si>
  <si>
    <t>Small Underwing</t>
  </si>
  <si>
    <t>Panemeria tenebrata</t>
  </si>
  <si>
    <t>Small Wainscot</t>
  </si>
  <si>
    <t>Photedes pygmina</t>
  </si>
  <si>
    <t>Small Waved Umber</t>
  </si>
  <si>
    <t>Horisme vitalbata</t>
  </si>
  <si>
    <t>Smoky Wainscot</t>
  </si>
  <si>
    <t>Mythimna impura</t>
  </si>
  <si>
    <t>Snout</t>
  </si>
  <si>
    <t>Hypena proboscidalis</t>
  </si>
  <si>
    <t>Spectacle</t>
  </si>
  <si>
    <t>Spinach</t>
  </si>
  <si>
    <t>Eulithis melinata</t>
  </si>
  <si>
    <t>Spruce Carpet</t>
  </si>
  <si>
    <t>Thera britannica</t>
  </si>
  <si>
    <t>Square Spot</t>
  </si>
  <si>
    <t>Paradarisa consonaria</t>
  </si>
  <si>
    <t>Square Spot Rustic</t>
  </si>
  <si>
    <t>Xestia xanthorapha</t>
  </si>
  <si>
    <t>Stout Dart</t>
  </si>
  <si>
    <t>Spaelotis ravida</t>
  </si>
  <si>
    <t>Straw Dot</t>
  </si>
  <si>
    <t>Rivula sericealis</t>
  </si>
  <si>
    <t>Streamer</t>
  </si>
  <si>
    <t>Anticlea derivata</t>
  </si>
  <si>
    <t>Swallow Prominent</t>
  </si>
  <si>
    <t>Pheosia tremula</t>
  </si>
  <si>
    <t>Swallow-tailed Moth</t>
  </si>
  <si>
    <t>Ourapteryx sambucaria</t>
  </si>
  <si>
    <t>Sycamore</t>
  </si>
  <si>
    <t>Acronicta aceris</t>
  </si>
  <si>
    <t>Tawny Barred Angle</t>
  </si>
  <si>
    <t>Semiothisa liturata</t>
  </si>
  <si>
    <t>Tawny Marbled Minor</t>
  </si>
  <si>
    <t>Oligia latruncula</t>
  </si>
  <si>
    <t>Tawny Pinion</t>
  </si>
  <si>
    <t>Lithophane semibrunnea</t>
  </si>
  <si>
    <t>Tawny Speckled Pug</t>
  </si>
  <si>
    <t>Eupithecia icterata cognmata</t>
  </si>
  <si>
    <t>Treble Bar</t>
  </si>
  <si>
    <t>Aplocera plagiata</t>
  </si>
  <si>
    <t>Treble Lines</t>
  </si>
  <si>
    <t>Charanyca trigrammica</t>
  </si>
  <si>
    <t xml:space="preserve">Treble Lines </t>
  </si>
  <si>
    <t xml:space="preserve">Lankham Bottom  02/03 July 2010              6 traps,   cloud cleared min 9'C  ST607004  </t>
  </si>
  <si>
    <t>Epiblema sp</t>
  </si>
  <si>
    <t xml:space="preserve">Forester sp  </t>
  </si>
  <si>
    <t>Stenoptilia  pterodactyla</t>
  </si>
  <si>
    <t>Evershot School and village         3-4 July 2010  v little cloud min 6'C        3 traps       ST 576045</t>
  </si>
  <si>
    <t>Pandemis sp</t>
  </si>
  <si>
    <t>Scoparia sp</t>
  </si>
  <si>
    <t>Charminster School        July 1/2 2010                  3 light traps cloudy, light rain on and off through night min 16'C         SY 675928</t>
  </si>
  <si>
    <t>Acleris rhombana</t>
  </si>
  <si>
    <t>Charanyca trigrammica ab. bilinea</t>
  </si>
  <si>
    <t>True Lovers' Knot</t>
  </si>
  <si>
    <t>Lycophotia porphyria</t>
  </si>
  <si>
    <t>Turnip Moth</t>
  </si>
  <si>
    <t>Agrotis segetum</t>
  </si>
  <si>
    <r>
      <t xml:space="preserve">Alners Gorse June 19/20 2010               8 traps    clear cold half moon </t>
    </r>
    <r>
      <rPr>
        <b/>
        <u val="single"/>
        <sz val="10"/>
        <rFont val="Arial"/>
        <family val="2"/>
      </rPr>
      <t xml:space="preserve">min 0.1'C  </t>
    </r>
    <r>
      <rPr>
        <b/>
        <sz val="10"/>
        <rFont val="Arial"/>
        <family val="2"/>
      </rPr>
      <t>ST736100</t>
    </r>
  </si>
  <si>
    <t>Twin-spot Quaker</t>
  </si>
  <si>
    <t>Orthosia munda</t>
  </si>
  <si>
    <t>Uncertain</t>
  </si>
  <si>
    <t>Hoplodrina alsines</t>
  </si>
  <si>
    <t>Vapourer</t>
  </si>
  <si>
    <t>Orygia antiqua</t>
  </si>
  <si>
    <t>Varied Coronet</t>
  </si>
  <si>
    <t>Hadena compta</t>
  </si>
  <si>
    <t>Vestal</t>
  </si>
  <si>
    <t>Rhodometra sacracia</t>
  </si>
  <si>
    <t>Vine's Rustic</t>
  </si>
  <si>
    <t>Hoplodrina ambigua</t>
  </si>
  <si>
    <t>V-Pug</t>
  </si>
  <si>
    <t>Chloroclystis v-ata</t>
  </si>
  <si>
    <t>Waved Umber</t>
  </si>
  <si>
    <t>Menophra abruptaria</t>
  </si>
  <si>
    <t>White Ermine</t>
  </si>
  <si>
    <t>Spilosoma lubricepeda</t>
  </si>
  <si>
    <t>White Pinion Spotted</t>
  </si>
  <si>
    <t>Lomographa bimaculata</t>
  </si>
  <si>
    <t>White-spotted Pug</t>
  </si>
  <si>
    <t>Eupithcia tripunctaria</t>
  </si>
  <si>
    <t>Willow Beauty</t>
  </si>
  <si>
    <t>Peribatodes rhomboidaria</t>
  </si>
  <si>
    <t>Winter Moth</t>
  </si>
  <si>
    <t>Operophtera brumata</t>
  </si>
  <si>
    <t>Wormwood Pug</t>
  </si>
  <si>
    <t>Eupithecia absinthiata</t>
  </si>
  <si>
    <t xml:space="preserve">Yellow-barred Brindle </t>
  </si>
  <si>
    <t>Acasis viretata</t>
  </si>
  <si>
    <t>Yellow Shell</t>
  </si>
  <si>
    <t>Camptogramma bilineata bilineata</t>
  </si>
  <si>
    <t>Yellow Tail</t>
  </si>
  <si>
    <t>Euproctis similis</t>
  </si>
  <si>
    <t>Agapeta hamana</t>
  </si>
  <si>
    <t>Agonopterix alstromeriana</t>
  </si>
  <si>
    <t>Agonopterix arenella</t>
  </si>
  <si>
    <t>Agonopterix heracliana</t>
  </si>
  <si>
    <t>Agriphilla tristella</t>
  </si>
  <si>
    <t>Large Fruit-tree Tortrix</t>
  </si>
  <si>
    <t>Archips podana</t>
  </si>
  <si>
    <t>Calamotropha paludella</t>
  </si>
  <si>
    <t>Small China-mark</t>
  </si>
  <si>
    <t>Cataclysta lemnata</t>
  </si>
  <si>
    <t>Crambus pascuella</t>
  </si>
  <si>
    <t>Crambus perlella</t>
  </si>
  <si>
    <t>Dipleurina lacustrata</t>
  </si>
  <si>
    <t>Diurnia fagella</t>
  </si>
  <si>
    <t>Ebulea crocealis</t>
  </si>
  <si>
    <t>Epiblema cynosbatella</t>
  </si>
  <si>
    <t>Epiphyas postvittana</t>
  </si>
  <si>
    <t>Eudonia angustea</t>
  </si>
  <si>
    <t>Euzophera pinguis</t>
  </si>
  <si>
    <t>Wax moth</t>
  </si>
  <si>
    <t>Galleria melonella</t>
  </si>
  <si>
    <t>Lozotaeniodes formosanus.</t>
  </si>
  <si>
    <t>Thistle Ermine</t>
  </si>
  <si>
    <t>Myelois circumvoluta</t>
  </si>
  <si>
    <t>Myelois eribrunella</t>
  </si>
  <si>
    <t>Orthopygia glaucinalis</t>
  </si>
  <si>
    <t>Barred Fruit Tree Tortrix</t>
  </si>
  <si>
    <t>Pandemis cerasana</t>
  </si>
  <si>
    <t>Ringed China-mark</t>
  </si>
  <si>
    <t>Parapoynx stratiotata</t>
  </si>
  <si>
    <t>Phycita roborella</t>
  </si>
  <si>
    <t>Pleuroptya ruralis</t>
  </si>
  <si>
    <t>Pseudoswammerdamia combinella</t>
  </si>
  <si>
    <t>Emmelina monodactyla</t>
  </si>
  <si>
    <t>Large White Plume</t>
  </si>
  <si>
    <t>Pterophorus pentadactyla</t>
  </si>
  <si>
    <t>Pyrausta aurata</t>
  </si>
  <si>
    <t>Pyrausta purpuralis</t>
  </si>
  <si>
    <t>Scoparia ambigualis</t>
  </si>
  <si>
    <t>Semioscopis steinkellnariana</t>
  </si>
  <si>
    <t xml:space="preserve">Green Oak Tortrix </t>
  </si>
  <si>
    <t>Tortrix viridana</t>
  </si>
  <si>
    <t>Trachycera suavella</t>
  </si>
  <si>
    <t>Udea lutealis</t>
  </si>
  <si>
    <t>Udea olivalis</t>
  </si>
  <si>
    <t>Rusty Dot Pearl</t>
  </si>
  <si>
    <t>Udea ferrugalis</t>
  </si>
  <si>
    <t>Udea prunalis</t>
  </si>
  <si>
    <t>Yponomeuta evonymella</t>
  </si>
  <si>
    <t>Crambus selasella</t>
  </si>
  <si>
    <t>Merrifieldia tridactyla</t>
  </si>
  <si>
    <t>Lobster</t>
  </si>
  <si>
    <t>Stauropus fagi</t>
  </si>
  <si>
    <t>Monochroa tenebrella</t>
  </si>
  <si>
    <t>Timothy Tortrix</t>
  </si>
  <si>
    <t>Aphelia paleana</t>
  </si>
  <si>
    <t>Celypha lacunana</t>
  </si>
  <si>
    <t>Plum Tortrix</t>
  </si>
  <si>
    <t>Hedya pruniana</t>
  </si>
  <si>
    <t>Epiblema scutellana</t>
  </si>
  <si>
    <t>Chrysoteuchia culmella</t>
  </si>
  <si>
    <t>Scoparia pyrallella</t>
  </si>
  <si>
    <t>Grass Emerald</t>
  </si>
  <si>
    <t>Pseudoterpna pruinata</t>
  </si>
  <si>
    <t>July Belle</t>
  </si>
  <si>
    <t>Scotopteryx luridata</t>
  </si>
  <si>
    <t>Grey Pug</t>
  </si>
  <si>
    <t>Eupithecia subfuscata</t>
  </si>
  <si>
    <t>Sloe pug</t>
  </si>
  <si>
    <t>Pasiphila choerata</t>
  </si>
  <si>
    <t>Small Seraphim</t>
  </si>
  <si>
    <t>Pterapherapteryx sexalala</t>
  </si>
  <si>
    <t>Pale oak beauty</t>
  </si>
  <si>
    <t>Serraca punctinalis</t>
  </si>
  <si>
    <t>Grass wave</t>
  </si>
  <si>
    <t>Perconia strigillaria</t>
  </si>
  <si>
    <t>Drymonia dodonaea</t>
  </si>
  <si>
    <t>White-Point</t>
  </si>
  <si>
    <t>Mythimna albipunctata</t>
  </si>
  <si>
    <t>Marbled White Spot</t>
  </si>
  <si>
    <t>Lithacodia pygarga</t>
  </si>
  <si>
    <t>Dotted Chestnut</t>
  </si>
  <si>
    <t>Conistra rubiginea</t>
  </si>
  <si>
    <t>Grey Shoulder Knot</t>
  </si>
  <si>
    <t>Noctuid like Brindled Green</t>
  </si>
  <si>
    <t>Lithophane ornitopus</t>
  </si>
  <si>
    <t>Frosted Green</t>
  </si>
  <si>
    <t>Polyploca ridens</t>
  </si>
  <si>
    <t>Red-green Carpet</t>
  </si>
  <si>
    <t>Chloroclysta siterata</t>
  </si>
  <si>
    <t>409 b</t>
  </si>
  <si>
    <t>Cypress Tip Moth</t>
  </si>
  <si>
    <t>Argyresthia cupresella</t>
  </si>
  <si>
    <t>Bird Cherry Ermine</t>
  </si>
  <si>
    <t>Commophila aenearia</t>
  </si>
  <si>
    <t>Apotomis betuletana</t>
  </si>
  <si>
    <t>Marbled Minor agg</t>
  </si>
  <si>
    <t>Small Yellow Wave</t>
  </si>
  <si>
    <t>Hydrelia flammeolaria</t>
  </si>
  <si>
    <t xml:space="preserve">Many Plumed Moth </t>
  </si>
  <si>
    <t>Alucita hexadactyla</t>
  </si>
  <si>
    <t>Gypsonoma sociana</t>
  </si>
  <si>
    <t>Nephopterix angustella</t>
  </si>
  <si>
    <t>Pempelia formosa</t>
  </si>
  <si>
    <t>Seraphim</t>
  </si>
  <si>
    <t>Lobophora halterata</t>
  </si>
  <si>
    <t>Small Phoenix</t>
  </si>
  <si>
    <t>Ecliptera silaceata</t>
  </si>
  <si>
    <t>Epinotia bilunana</t>
  </si>
  <si>
    <t>Celypha striana</t>
  </si>
  <si>
    <t>Double Line</t>
  </si>
  <si>
    <t>Mythimna turca</t>
  </si>
  <si>
    <t>Scallop Shell</t>
  </si>
  <si>
    <t>Rheumaptera undulata</t>
  </si>
  <si>
    <t>Dark Fruit-tree Tortrix</t>
  </si>
  <si>
    <t>Pandemis heparana</t>
  </si>
  <si>
    <t>Delicate</t>
  </si>
  <si>
    <t>Mythimna vitellina</t>
  </si>
  <si>
    <t>Little Emerald</t>
  </si>
  <si>
    <t>Jodis lactearia</t>
  </si>
  <si>
    <t>Nematopogon metaxella</t>
  </si>
  <si>
    <t>Spindle Ermine</t>
  </si>
  <si>
    <t>Yponomeuta cagnagella</t>
  </si>
  <si>
    <t>Caloptilia stigmatella</t>
  </si>
  <si>
    <t>Lozotaenia forsterana</t>
  </si>
  <si>
    <t>Grey  Tortrix</t>
  </si>
  <si>
    <t>Cnephasia stephensiana</t>
  </si>
  <si>
    <t>Eudonia truncicolella</t>
  </si>
  <si>
    <t>Diamondback Moth</t>
  </si>
  <si>
    <t>Plutella xylostella</t>
  </si>
  <si>
    <t>Fern</t>
  </si>
  <si>
    <t>Horisme tersata</t>
  </si>
  <si>
    <t>Archips xylosteana</t>
  </si>
  <si>
    <t>Aleimma loeflingiana</t>
  </si>
  <si>
    <t>Gold Fringe Moth</t>
  </si>
  <si>
    <t>Hypsopygia costalis</t>
  </si>
  <si>
    <t>Pyrausta despicata</t>
  </si>
  <si>
    <t>Kent Black Arches</t>
  </si>
  <si>
    <t>Sharp-angled Carpet</t>
  </si>
  <si>
    <t>Euphyia unangulata</t>
  </si>
  <si>
    <t>Grey Arches</t>
  </si>
  <si>
    <t>Polia nebulosa</t>
  </si>
  <si>
    <t>Slender Brindle</t>
  </si>
  <si>
    <t>Apamea scolopacina</t>
  </si>
  <si>
    <t>Carcina quercina</t>
  </si>
  <si>
    <t>Eudonia delunella</t>
  </si>
  <si>
    <t>Cochylis hybridella</t>
  </si>
  <si>
    <t>Least Carpet</t>
  </si>
  <si>
    <t>Idaea rusticata</t>
  </si>
  <si>
    <t>Hyloicus pinastri</t>
  </si>
  <si>
    <t>Pine hawkmoth</t>
  </si>
  <si>
    <t>Mompha ochraceella</t>
  </si>
  <si>
    <t>Purple Clay</t>
  </si>
  <si>
    <t>Diarsia brunnea</t>
  </si>
  <si>
    <t>Pseudargyrotoza conwagana</t>
  </si>
  <si>
    <t>Small Rufous</t>
  </si>
  <si>
    <t>Coenobia rufa</t>
  </si>
  <si>
    <t>Codling Moth</t>
  </si>
  <si>
    <t>Cydia pomonella</t>
  </si>
  <si>
    <t>Fourspotted yellowneck</t>
  </si>
  <si>
    <t>Oecogonia quadripunctata</t>
  </si>
  <si>
    <t>Garden Rose Tortrix</t>
  </si>
  <si>
    <t>Acleris variegana</t>
  </si>
  <si>
    <t>Orthotaenia undulana</t>
  </si>
  <si>
    <t>Paraswammerdamia lutarea</t>
  </si>
  <si>
    <t>Spilonota ocellana</t>
  </si>
  <si>
    <t>Bud Moth</t>
  </si>
  <si>
    <t>Acleris forsskaleana</t>
  </si>
  <si>
    <t>Gypsonoma dealbana</t>
  </si>
  <si>
    <t>Hoeoseoma sinuella</t>
  </si>
  <si>
    <t>Phycitodes binaevella</t>
  </si>
  <si>
    <t>Brachmia blandella</t>
  </si>
  <si>
    <t>Phlyctaenia ocronata</t>
  </si>
  <si>
    <t>Straw Underwing</t>
  </si>
  <si>
    <t>Thalpophila matura</t>
  </si>
  <si>
    <t>Pammene fasciata</t>
  </si>
  <si>
    <t>Agriphila straminella</t>
  </si>
  <si>
    <t>Agriphila inquinatella</t>
  </si>
  <si>
    <t>Eudonia mercurella</t>
  </si>
  <si>
    <t>Tissue</t>
  </si>
  <si>
    <t>Triphosa dubitata</t>
  </si>
  <si>
    <t>Small Rivulet</t>
  </si>
  <si>
    <t>Perizoma alcemilata</t>
  </si>
  <si>
    <t>Buff Footman</t>
  </si>
  <si>
    <t>Eilema depressa</t>
  </si>
  <si>
    <t>Saltern Ear</t>
  </si>
  <si>
    <t>Amphipoea fucosa paludis</t>
  </si>
  <si>
    <t>Triple-spotted Pug</t>
  </si>
  <si>
    <t>Eupithecia trisignaria</t>
  </si>
  <si>
    <t>Dwarf Cream Wave</t>
  </si>
  <si>
    <t>Idaea fuscovenosa</t>
  </si>
  <si>
    <t>Four-spotted Footman</t>
  </si>
  <si>
    <t>Lithosia quadra</t>
  </si>
  <si>
    <t>Trachycera advenella</t>
  </si>
  <si>
    <t>Light Apple Moth</t>
  </si>
  <si>
    <t>L-album Wainscot</t>
  </si>
  <si>
    <t>Mythimna  l-album</t>
  </si>
  <si>
    <t>Acleris laterana</t>
  </si>
  <si>
    <t>Mottled Grey</t>
  </si>
  <si>
    <t>Colostygia multistrigaria</t>
  </si>
  <si>
    <t>number of moths</t>
  </si>
  <si>
    <t>number of species</t>
  </si>
  <si>
    <t>White-shouldered House Moth</t>
  </si>
  <si>
    <t>Endrosis sarcitrella</t>
  </si>
  <si>
    <t>Rosy Marbled</t>
  </si>
  <si>
    <t>Elaphria venustula</t>
  </si>
  <si>
    <t>Mocha</t>
  </si>
  <si>
    <t>Cyclophora annularia</t>
  </si>
  <si>
    <t>Great Oak Beauty</t>
  </si>
  <si>
    <t>Hypomecis roboraria</t>
  </si>
  <si>
    <t>Fox Moth</t>
  </si>
  <si>
    <t>Macrothylacia rubi</t>
  </si>
  <si>
    <t>Reed Leopard</t>
  </si>
  <si>
    <t>Bishops Caundle School  June 16/17 2010  cool night, clear sky, NW wind      F2 decr .       Min 5.5'C    3 traps  ST693129</t>
  </si>
  <si>
    <t>Phragmataecia castanae</t>
  </si>
  <si>
    <t>Purple Cloud</t>
  </si>
  <si>
    <t>Actinotia polydon</t>
  </si>
  <si>
    <t>Idaea degeneraria</t>
  </si>
  <si>
    <t>Marsh Dagger</t>
  </si>
  <si>
    <t>Acronicta strigosa</t>
  </si>
  <si>
    <t>Chamomile Shark</t>
  </si>
  <si>
    <t>Cucullia chamomillae</t>
  </si>
  <si>
    <t>Buttoned Snout</t>
  </si>
  <si>
    <t>Hypena rostralis</t>
  </si>
  <si>
    <t>Lesser Belle</t>
  </si>
  <si>
    <t>Colobochyla salicalis</t>
  </si>
  <si>
    <t>Galium Carpet</t>
  </si>
  <si>
    <t>Epirrhoe galiata</t>
  </si>
  <si>
    <t>Variegated Golden Tortrix</t>
  </si>
  <si>
    <t>Noctuid beautiful green and brown called the Malachite</t>
  </si>
  <si>
    <t>Emperor Moth</t>
  </si>
  <si>
    <t>Saturnia pavonia</t>
  </si>
  <si>
    <t>Gypsy Moth</t>
  </si>
  <si>
    <t>Lymantria dispar</t>
  </si>
  <si>
    <t>Donacaula forficella</t>
  </si>
  <si>
    <t>1374a</t>
  </si>
  <si>
    <t>Sclerocona acutellus</t>
  </si>
  <si>
    <t>Longhorn moth</t>
  </si>
  <si>
    <t>Nematopogon swammerdamella</t>
  </si>
  <si>
    <t>tiny ginger micro</t>
  </si>
  <si>
    <t>Phylloronycter cerasicolella</t>
  </si>
  <si>
    <t>Lead Belle</t>
  </si>
  <si>
    <t>Scotopteryx mucronata</t>
  </si>
  <si>
    <t>Bactra lancealana</t>
  </si>
  <si>
    <t>Barred Umber</t>
  </si>
  <si>
    <t>Plagodis pulveraria</t>
  </si>
  <si>
    <t>Epiblema trimaculana</t>
  </si>
  <si>
    <t>Brown House Moth</t>
  </si>
  <si>
    <t>Hofmannophila pseudospretella</t>
  </si>
  <si>
    <t>Scarlet Tiger</t>
  </si>
  <si>
    <t>Callimorpha dominula</t>
  </si>
  <si>
    <t>Aethes cnicana</t>
  </si>
  <si>
    <t>Cochylis atricapitana</t>
  </si>
  <si>
    <t>Marbled orchard Tortrix</t>
  </si>
  <si>
    <t>Hedya nubiferana</t>
  </si>
  <si>
    <t>Latticed Heath</t>
  </si>
  <si>
    <t>Chiasma clathrata clathrata</t>
  </si>
  <si>
    <t>Rhodostrophia vibicaria</t>
  </si>
  <si>
    <t>Nine spotted Moth</t>
  </si>
  <si>
    <t>Syntomis phegea</t>
  </si>
  <si>
    <t>Orange Moth</t>
  </si>
  <si>
    <t>Angerona prunaria</t>
  </si>
  <si>
    <t>Convolvulus Hawk-moth</t>
  </si>
  <si>
    <t>Agrius convolvuli</t>
  </si>
  <si>
    <t>Emmelia trabealis</t>
  </si>
  <si>
    <t>Spotted Sulphur</t>
  </si>
  <si>
    <t>Common Heath</t>
  </si>
  <si>
    <t>Ematurga atomaria atomaria</t>
  </si>
  <si>
    <t>Four-spotted Moth</t>
  </si>
  <si>
    <t>Tyta luctuosa</t>
  </si>
  <si>
    <t>Festoon</t>
  </si>
  <si>
    <t>Apoda limacodes</t>
  </si>
  <si>
    <t>Macdonnoughia confusa</t>
  </si>
  <si>
    <t>Dewick's Plusia</t>
  </si>
  <si>
    <t>Silver Barred</t>
  </si>
  <si>
    <t>Deltote bankiana</t>
  </si>
  <si>
    <t>Dark Crimson Underwing</t>
  </si>
  <si>
    <t>Catocala sponsa</t>
  </si>
  <si>
    <t>Clay Fanfoot</t>
  </si>
  <si>
    <t>Paracolax tristalis</t>
  </si>
  <si>
    <t>Dysauxes ancilla</t>
  </si>
  <si>
    <t>Grass Eggar</t>
  </si>
  <si>
    <t>Lasiocampa trifolia</t>
  </si>
  <si>
    <t>Orache Moth</t>
  </si>
  <si>
    <t>Trachea atriplicis</t>
  </si>
  <si>
    <t>Scarce Hooktip</t>
  </si>
  <si>
    <t>Sabra harpagula</t>
  </si>
  <si>
    <t>August Thorn</t>
  </si>
  <si>
    <t>Ennomos quercinaria</t>
  </si>
  <si>
    <t>Balsam Carpet</t>
  </si>
  <si>
    <t>Xanthorhoe biriviata</t>
  </si>
  <si>
    <t>Small Grass Emerald</t>
  </si>
  <si>
    <t>Chlorissa viridata</t>
  </si>
  <si>
    <t>Cumberland Gem</t>
  </si>
  <si>
    <t>Eucarta amethystina</t>
  </si>
  <si>
    <t>Dusky Hooktip</t>
  </si>
  <si>
    <t>Sprawler</t>
  </si>
  <si>
    <t>Alweston 28-29 June 2010    cloudy, warm, slight rain shower before dawn min 14.6'C          one trap</t>
  </si>
  <si>
    <t>Asteroscopus sphinx</t>
  </si>
  <si>
    <t>Drepana curvatula</t>
  </si>
  <si>
    <t>Geometrid</t>
  </si>
  <si>
    <t>Arctiid</t>
  </si>
  <si>
    <t>Lythria cruentaria</t>
  </si>
  <si>
    <t>Spatalia argentina</t>
  </si>
  <si>
    <t>Adscita sp</t>
  </si>
  <si>
    <t>Transparent Burnet</t>
  </si>
  <si>
    <t>Zygaena purpuralis</t>
  </si>
  <si>
    <t>Burnet</t>
  </si>
  <si>
    <t>Zygaena carniolica</t>
  </si>
  <si>
    <t>Lewes Wave</t>
  </si>
  <si>
    <t>Scopula immorata</t>
  </si>
  <si>
    <t>Hoplodrina respersa</t>
  </si>
  <si>
    <t>Noctuid like Vines R.</t>
  </si>
  <si>
    <t>Toadflax Brocade</t>
  </si>
  <si>
    <t>Calophasia lunula</t>
  </si>
  <si>
    <t>Light Crimson Underwing</t>
  </si>
  <si>
    <t>Catocala promissa</t>
  </si>
  <si>
    <t>Rhyparia purpurea</t>
  </si>
  <si>
    <t>Arctiid  exudes poison</t>
  </si>
  <si>
    <t>Goat Moth</t>
  </si>
  <si>
    <t>Cossus cossus</t>
  </si>
  <si>
    <t>Noctuid large yellow uwing</t>
  </si>
  <si>
    <t>Oncocera semirubella</t>
  </si>
  <si>
    <t>Barred Hooktip</t>
  </si>
  <si>
    <t>Watsonalla cultraria</t>
  </si>
  <si>
    <t>Cyclophora suppunctaria</t>
  </si>
  <si>
    <t>Idaea rufaria</t>
  </si>
  <si>
    <t>Mother Shipton</t>
  </si>
  <si>
    <t>Calystege mi</t>
  </si>
  <si>
    <t>Pale Shining Brown</t>
  </si>
  <si>
    <t>Evershot School      14-15/06/10   cold N airstream, min 6.8'C,    v little cloud  3 traps       ST 576045</t>
  </si>
  <si>
    <t>Polia bombycina</t>
  </si>
  <si>
    <t>Noctuid like Small Sq spot</t>
  </si>
  <si>
    <t>Chersotis multiangula</t>
  </si>
  <si>
    <t>Burnet like Nine-spotted</t>
  </si>
  <si>
    <t>Zygaena ephialtes coronilla</t>
  </si>
  <si>
    <t>Six-spot Burnet</t>
  </si>
  <si>
    <t>Zygaena filipendulae</t>
  </si>
  <si>
    <t xml:space="preserve">Black V Moth </t>
  </si>
  <si>
    <t>Arctgornis l-nigrum</t>
  </si>
  <si>
    <t>Scarce Chocolate-tip</t>
  </si>
  <si>
    <t>Clostera anachoreta</t>
  </si>
  <si>
    <t>Spurge Hawk-moth</t>
  </si>
  <si>
    <t>Hyles euphorbiae</t>
  </si>
  <si>
    <t>Bedstraw Hawk-moth</t>
  </si>
  <si>
    <t>Hyles gallii</t>
  </si>
  <si>
    <t>Bordered Gothic</t>
  </si>
  <si>
    <t>Heliophobus reticulata</t>
  </si>
  <si>
    <t>Bird's Wing</t>
  </si>
  <si>
    <t>Dypterygia scabriuscula</t>
  </si>
  <si>
    <t>Maple Prominent</t>
  </si>
  <si>
    <t>Ptilodon cuculina</t>
  </si>
  <si>
    <t>V-Moth</t>
  </si>
  <si>
    <t>Macaria wauaria</t>
  </si>
  <si>
    <t>Ear sp</t>
  </si>
  <si>
    <t>Amphipoea sp</t>
  </si>
  <si>
    <t>Ruddy Carpet</t>
  </si>
  <si>
    <t>Catarrhoe rubidata</t>
  </si>
  <si>
    <t>Parastictis ypsillon</t>
  </si>
  <si>
    <t>Grass Eggar look-alike</t>
  </si>
  <si>
    <t>Onestis pruni</t>
  </si>
  <si>
    <t>Svensson's Copper Uwing</t>
  </si>
  <si>
    <t>Amphipyra berbera</t>
  </si>
  <si>
    <t>Common Fan-foot</t>
  </si>
  <si>
    <t>Pechipogo strigilata</t>
  </si>
  <si>
    <t>Catoptria pinella</t>
  </si>
  <si>
    <t>Lace Border</t>
  </si>
  <si>
    <t>Scopula ornata</t>
  </si>
  <si>
    <t>Meal Moth</t>
  </si>
  <si>
    <t>Pyralina farinalis</t>
  </si>
  <si>
    <t>Catocala fulminea</t>
  </si>
  <si>
    <t>Cyclophora ruficillaria</t>
  </si>
  <si>
    <t>Geometrid red mocha shape</t>
  </si>
  <si>
    <t>Oak Hawk-moth</t>
  </si>
  <si>
    <t>Czech Republic Zdanice Aug-Sept 2010</t>
  </si>
  <si>
    <t>L</t>
  </si>
  <si>
    <t>336a</t>
  </si>
  <si>
    <t>Horse Chestnut Leaf Miner</t>
  </si>
  <si>
    <t>Cameraria ohridella</t>
  </si>
  <si>
    <t>Evergestis limbata</t>
  </si>
  <si>
    <t>Marbled Clover</t>
  </si>
  <si>
    <t>Heliothis viriplaca</t>
  </si>
  <si>
    <t>Double Kidney</t>
  </si>
  <si>
    <t>Ipimorpha retusa</t>
  </si>
  <si>
    <t>Scarce Blackneck</t>
  </si>
  <si>
    <t>Lygephila craccae</t>
  </si>
  <si>
    <t>Notodontid with gold splash</t>
  </si>
  <si>
    <t>Geometrid like Small Engrailed but larger</t>
  </si>
  <si>
    <t>Tabby type</t>
  </si>
  <si>
    <t>Idia calvaria</t>
  </si>
  <si>
    <t>Noctuid Brocade group</t>
  </si>
  <si>
    <t>Lacanobia splendens</t>
  </si>
  <si>
    <t>Geometrid like Barred Straw - v common</t>
  </si>
  <si>
    <t>Ground Lackey</t>
  </si>
  <si>
    <t>Malacosoma castrensis</t>
  </si>
  <si>
    <t>White Plume Moth sp</t>
  </si>
  <si>
    <t>Beautiful Brocade</t>
  </si>
  <si>
    <t>Lacanobia contigua</t>
  </si>
  <si>
    <t>Endotricha flammealis</t>
  </si>
  <si>
    <t>Cydia splendana</t>
  </si>
  <si>
    <t>Plume Moth</t>
  </si>
  <si>
    <t>Stenoptilia bipunctidactyla</t>
  </si>
  <si>
    <t>European Corn Borer</t>
  </si>
  <si>
    <t>Ostrinia nubilalis</t>
  </si>
  <si>
    <t>Acleris aspersana</t>
  </si>
  <si>
    <t>Aethes rubigana</t>
  </si>
  <si>
    <t>Marumba quercus</t>
  </si>
  <si>
    <t>Plume noth sp</t>
  </si>
  <si>
    <t>Rhyacionia pinicolana</t>
  </si>
  <si>
    <t>Acleris notana</t>
  </si>
  <si>
    <t>Chequered Fruit-tree Tortrix</t>
  </si>
  <si>
    <t>Pandemis corylana</t>
  </si>
  <si>
    <t>Strawberry tortrix</t>
  </si>
  <si>
    <t>Acleris comariana</t>
  </si>
  <si>
    <t>Acleris holmiana</t>
  </si>
  <si>
    <t>Laburnum Leaf-miner</t>
  </si>
  <si>
    <t>Leucoptera laburnella f. wailesella+C541</t>
  </si>
  <si>
    <t>Ancylis badiana</t>
  </si>
  <si>
    <t>Hedya salicella</t>
  </si>
  <si>
    <t>Poplar Lutestring</t>
  </si>
  <si>
    <t>Tehthea or or</t>
  </si>
  <si>
    <t>Noctuid stunning purple</t>
  </si>
  <si>
    <t>Eublemma purpurina</t>
  </si>
  <si>
    <t>Eastern Bordered Straw</t>
  </si>
  <si>
    <t>Heliothis nubigera</t>
  </si>
  <si>
    <t>Obscure Wainscot</t>
  </si>
  <si>
    <t>Mythimna obsoleta</t>
  </si>
  <si>
    <t>Noctuid</t>
  </si>
  <si>
    <t>Pseudostrotia candidula</t>
  </si>
  <si>
    <t>Rosy Underwing</t>
  </si>
  <si>
    <t>Catocala electa</t>
  </si>
  <si>
    <t>Ascotis selenaria</t>
  </si>
  <si>
    <t>Geometrid like Marbled Carpet with white patch on wing edge</t>
  </si>
  <si>
    <t>Melanthia procellata</t>
  </si>
  <si>
    <t>Footman orange and tubular</t>
  </si>
  <si>
    <t>Eilema lutarella</t>
  </si>
  <si>
    <t>Dotted Clay</t>
  </si>
  <si>
    <t>Xestia baja</t>
  </si>
  <si>
    <t>Tephrina arenacearia</t>
  </si>
  <si>
    <t>Silky Wave</t>
  </si>
  <si>
    <t>Chilodes maritimus</t>
  </si>
  <si>
    <t>Catoptria falsella</t>
  </si>
  <si>
    <t>Pale Shoulder</t>
  </si>
  <si>
    <t>Aontia lucida</t>
  </si>
  <si>
    <t>Jersey Tiger</t>
  </si>
  <si>
    <t>Euplagia quadripunctata</t>
  </si>
  <si>
    <t>Meganola albula</t>
  </si>
  <si>
    <t>Webb's Wainscot</t>
  </si>
  <si>
    <t>Archanara sparganii</t>
  </si>
  <si>
    <t>Large Thorn</t>
  </si>
  <si>
    <t>Ennomos autumnaria</t>
  </si>
  <si>
    <t>Eugnorisma depuncta</t>
  </si>
  <si>
    <t>Plain Clay</t>
  </si>
  <si>
    <t>Square spotted Clay</t>
  </si>
  <si>
    <t>Xestia rhomboidea</t>
  </si>
  <si>
    <t>Atethmia centrago</t>
  </si>
  <si>
    <t>Beautiful Arches</t>
  </si>
  <si>
    <t>Blepharita satura</t>
  </si>
  <si>
    <t>Ancylis achatana</t>
  </si>
  <si>
    <t>Sallow noctuid southern distribution</t>
  </si>
  <si>
    <t>Tiliacea sulphurago</t>
  </si>
  <si>
    <t>Hooktip</t>
  </si>
  <si>
    <t>Hummingbird Hawkmoth</t>
  </si>
  <si>
    <t>Clifden Nonpareil</t>
  </si>
  <si>
    <t>Catocala fraxini</t>
  </si>
  <si>
    <t>Pelosia muscerda</t>
  </si>
  <si>
    <t>Pigmy Footman</t>
  </si>
  <si>
    <t>Eilema pygmaeola</t>
  </si>
  <si>
    <t>Shaded Fan-foot</t>
  </si>
  <si>
    <t>Herminia tarsincrinalis</t>
  </si>
  <si>
    <t>Dark Spectacle</t>
  </si>
  <si>
    <t>Abrostola triplasia</t>
  </si>
  <si>
    <t>Abrostola tripartita</t>
  </si>
  <si>
    <t>Zanclognatha tarsipennalis</t>
  </si>
  <si>
    <t>Pinion-streaked Snout</t>
  </si>
  <si>
    <t>Shrankia costaestrigalis</t>
  </si>
  <si>
    <t>Agrochola humilis</t>
  </si>
  <si>
    <t>Episema tersa</t>
  </si>
  <si>
    <t>Mesogona oxalina</t>
  </si>
  <si>
    <t>Flame Brocade</t>
  </si>
  <si>
    <t>Trigonophora flammea</t>
  </si>
  <si>
    <t>Noctuid Flame Brocade look-alike</t>
  </si>
  <si>
    <t>Trigonophora jodea</t>
  </si>
  <si>
    <t>Autumnal Rustic</t>
  </si>
  <si>
    <t>Eugnorisma glareosa</t>
  </si>
  <si>
    <t>Flounced Chestnut</t>
  </si>
  <si>
    <t>Agrochola helvola</t>
  </si>
  <si>
    <t xml:space="preserve">ScallopedOakLookAlike </t>
  </si>
  <si>
    <t>Crocallis tusciaria</t>
  </si>
  <si>
    <t>Portland Ribbon Wave</t>
  </si>
  <si>
    <t>Black-veined Moth</t>
  </si>
  <si>
    <t>Siona lineata</t>
  </si>
  <si>
    <t>Five-spot Burnet</t>
  </si>
  <si>
    <t>Zygaena trifolii</t>
  </si>
  <si>
    <t>Burnet Companion</t>
  </si>
  <si>
    <t>Euclidia glyphica</t>
  </si>
  <si>
    <t>Speckled Yellow</t>
  </si>
  <si>
    <t>Pseudopanthea macularia</t>
  </si>
  <si>
    <t>Spring Usher</t>
  </si>
  <si>
    <t>Agriopis leucophaeria</t>
  </si>
  <si>
    <t>Chestnut sp</t>
  </si>
  <si>
    <t>Conistra rubiginosa</t>
  </si>
  <si>
    <t xml:space="preserve"> </t>
  </si>
  <si>
    <t>Agonopterix sp</t>
  </si>
  <si>
    <t>Giant Peacock Moth</t>
  </si>
  <si>
    <t>Saturnia pyri</t>
  </si>
  <si>
    <t>Grey Birch</t>
  </si>
  <si>
    <t>Aethalura punctulata</t>
  </si>
  <si>
    <t>Royal Mantle</t>
  </si>
  <si>
    <t>Catarhoe cuculata</t>
  </si>
  <si>
    <t>Small Argent and Sable</t>
  </si>
  <si>
    <t>Epirrhoe tristata</t>
  </si>
  <si>
    <t>Plain Wave</t>
  </si>
  <si>
    <t>Idaea straminata</t>
  </si>
  <si>
    <t>Chelis maculosa</t>
  </si>
  <si>
    <t>Cloaked Carpet</t>
  </si>
  <si>
    <t>Euphyia biangulata</t>
  </si>
  <si>
    <t>Pale Shouldered Cloud</t>
  </si>
  <si>
    <t>Actinotia hyperici</t>
  </si>
  <si>
    <t>Gluphisia crenata</t>
  </si>
  <si>
    <t>Dusky Marbled Brown</t>
  </si>
  <si>
    <t>FH</t>
  </si>
  <si>
    <t>Devon Carpet</t>
  </si>
  <si>
    <t>Lampropteryx otregiata</t>
  </si>
  <si>
    <t>Water Carpet</t>
  </si>
  <si>
    <t>Lampropteryx suffumata</t>
  </si>
  <si>
    <t>Zygaena brizae</t>
  </si>
  <si>
    <t>Small  Chocolate Tip</t>
  </si>
  <si>
    <t>Clostera  pigra</t>
  </si>
  <si>
    <t>Mullein Wave</t>
  </si>
  <si>
    <t>Scopula marginepunctata</t>
  </si>
  <si>
    <t>Bordered Sallow</t>
  </si>
  <si>
    <t>Pyrrhia umbria</t>
  </si>
  <si>
    <t>Pyralid with orange patches across forewing</t>
  </si>
  <si>
    <t>Pyralid with orange rings</t>
  </si>
  <si>
    <t>Anania verbascalis</t>
  </si>
  <si>
    <t>Pyralid with white patches on wing edges</t>
  </si>
  <si>
    <t>Agrotera nemoralis</t>
  </si>
  <si>
    <t xml:space="preserve">Tortrix </t>
  </si>
  <si>
    <t>Grapholita internana</t>
  </si>
  <si>
    <t>Noctuid like 4spotted but pink patches</t>
  </si>
  <si>
    <t>Aedia funesta</t>
  </si>
  <si>
    <t xml:space="preserve">Arctiid small b&amp;w with pink suffusion </t>
  </si>
  <si>
    <t>Yellow/brown oecophorid ancient woodlands</t>
  </si>
  <si>
    <t>Brick</t>
  </si>
  <si>
    <t>Agrochola circellaris</t>
  </si>
  <si>
    <t>Eggar like Small Eggar</t>
  </si>
  <si>
    <t>Eriogaster catax</t>
  </si>
  <si>
    <t>Oecophora bractella</t>
  </si>
  <si>
    <t xml:space="preserve">Noctuid with cross pattern and pink </t>
  </si>
  <si>
    <t>Eucarta virgo</t>
  </si>
  <si>
    <t>Dark Tussock</t>
  </si>
  <si>
    <t>Alweston June 11/12 2010    clearing, min 8.6'C  one trap</t>
  </si>
  <si>
    <t>Dicallomera fascellina</t>
  </si>
  <si>
    <t>Geometrid s and E to Japan not in UK, stripe winged</t>
  </si>
  <si>
    <t>Footman on xerothermic grassland</t>
  </si>
  <si>
    <t>Tawny Wave</t>
  </si>
  <si>
    <t>Scopula rubiginata</t>
  </si>
  <si>
    <t>Mompha sp white head and stripe on side</t>
  </si>
  <si>
    <t>Mompha sp</t>
  </si>
  <si>
    <t>Pink and yellow oecophorid extinct uk</t>
  </si>
  <si>
    <t>Hypercallia citrinalis</t>
  </si>
  <si>
    <t>Crambid with stripes</t>
  </si>
  <si>
    <t>Thisanotia chrysonuchella</t>
  </si>
  <si>
    <t>Netted Pug</t>
  </si>
  <si>
    <t>Eupithecia venosata venosata</t>
  </si>
  <si>
    <t>Ethmia sp black and white</t>
  </si>
  <si>
    <t>Ethmia sp</t>
  </si>
  <si>
    <t>Pretty Marbled</t>
  </si>
  <si>
    <t>Deltote deceptoria</t>
  </si>
  <si>
    <t>Pseudoipsfagana bivoltine form with red line</t>
  </si>
  <si>
    <t>Tawny Prominent</t>
  </si>
  <si>
    <t>Harpya milhauseri</t>
  </si>
  <si>
    <t>A small Lappet</t>
  </si>
  <si>
    <t>Phyllodesma tremulifolia</t>
  </si>
  <si>
    <t>Puss Moth type</t>
  </si>
  <si>
    <t>Cerura erminia</t>
  </si>
  <si>
    <t>Arctiid small</t>
  </si>
  <si>
    <t>Beautiful Carpet</t>
  </si>
  <si>
    <t>Mesoleuca albicillata</t>
  </si>
  <si>
    <t>Narrow-bordered Bee Hawk-moth</t>
  </si>
  <si>
    <t>Hemaris tityus</t>
  </si>
  <si>
    <t>Birch Mocha</t>
  </si>
  <si>
    <t>Cyclophora albipunctata</t>
  </si>
  <si>
    <t>tiny white micro</t>
  </si>
  <si>
    <t>Caloptilia or Coleophora sp</t>
  </si>
  <si>
    <t>Pine-tree Lappet</t>
  </si>
  <si>
    <t>Dendrolimus pini</t>
  </si>
  <si>
    <t>Marbled Coronet</t>
  </si>
  <si>
    <t>Lathronympha strigana</t>
  </si>
  <si>
    <t xml:space="preserve">small ginger streaky tortricid </t>
  </si>
  <si>
    <t>scarce reticulated migrant micro</t>
  </si>
  <si>
    <t>Diasema reticulata</t>
  </si>
  <si>
    <t>Hadena confusa</t>
  </si>
  <si>
    <t>Clay Triple-Lines</t>
  </si>
  <si>
    <t>Cyclophorial linearia</t>
  </si>
  <si>
    <t>Black and white tineid micro found in woods</t>
  </si>
  <si>
    <t>Euplocama anthracinalis</t>
  </si>
  <si>
    <t xml:space="preserve">Pseudoips fagana </t>
  </si>
  <si>
    <t>Waved Carpet</t>
  </si>
  <si>
    <t>Hydrelia sylvata</t>
  </si>
  <si>
    <t>Adela reaumurella</t>
  </si>
  <si>
    <t>Olethreutes /Celypha cespitana</t>
  </si>
  <si>
    <t>crambid grass moth</t>
  </si>
  <si>
    <t>Crambus lathoniellus</t>
  </si>
  <si>
    <t>unidentified micro</t>
  </si>
  <si>
    <t>unidentified tortrix</t>
  </si>
  <si>
    <t>Coscinia striata (Feathered Footman)</t>
  </si>
  <si>
    <t>unid. Scoparia/Eudonia</t>
  </si>
  <si>
    <t>Perinephela    lancealis</t>
  </si>
  <si>
    <t>Eudonia pallida</t>
  </si>
  <si>
    <t>Plume moth</t>
  </si>
  <si>
    <t>Marasmarcha lunaedactyla</t>
  </si>
  <si>
    <t>Eucosma cana</t>
  </si>
  <si>
    <t>Tortricid lfp thistle/knapweed</t>
  </si>
  <si>
    <t>Batia unitella</t>
  </si>
  <si>
    <t>ginger oecophorid</t>
  </si>
  <si>
    <t>Pempelia palumbella</t>
  </si>
  <si>
    <t>Silky Wainscot</t>
  </si>
  <si>
    <t>Idaea dilutaria</t>
  </si>
  <si>
    <t>Eucosma campoliliana</t>
  </si>
  <si>
    <t>Horse Chestnut</t>
  </si>
  <si>
    <t>Pachycnemia hippocastanaria</t>
  </si>
  <si>
    <t>Cream-bordered Green Pea</t>
  </si>
  <si>
    <t>Earias clorana</t>
  </si>
  <si>
    <t>Synaphe punctalis</t>
  </si>
  <si>
    <t>Pyralid very coastal</t>
  </si>
  <si>
    <t>coast/shingle</t>
  </si>
  <si>
    <t>Ash-bud Moth</t>
  </si>
  <si>
    <t>Prays fraxinella</t>
  </si>
  <si>
    <t>Striped Wainscot</t>
  </si>
  <si>
    <t>Mythimna pudorina</t>
  </si>
  <si>
    <t>Red-barred Tortrix</t>
  </si>
  <si>
    <t>Ditula angustiorana</t>
  </si>
  <si>
    <t>Fen Wainscot</t>
  </si>
  <si>
    <t>Large Ranunculus</t>
  </si>
  <si>
    <t>Polymilxix flavicincta</t>
  </si>
  <si>
    <t>Dusky-lemon Sallow</t>
  </si>
  <si>
    <t>Xanthia gilvago</t>
  </si>
  <si>
    <t>Yellow-line Quaker</t>
  </si>
  <si>
    <t>Agrochola macilenta</t>
  </si>
  <si>
    <t>Blair's Wainscot</t>
  </si>
  <si>
    <t>Sedina buettneri</t>
  </si>
  <si>
    <t>2248a</t>
  </si>
  <si>
    <t>Dryobotodes roboris (possibly monochroma)</t>
  </si>
  <si>
    <t>Arenostola phragmitidis</t>
  </si>
  <si>
    <t>Bordered White</t>
  </si>
  <si>
    <t>Bupalus piniaria</t>
  </si>
  <si>
    <t>Blastobasis decolorella</t>
  </si>
  <si>
    <t>striped micro</t>
  </si>
  <si>
    <t>Argyresthia goedartella</t>
  </si>
  <si>
    <t>large crambid</t>
  </si>
  <si>
    <t>White Satin</t>
  </si>
  <si>
    <t>Leucoma salicis</t>
  </si>
  <si>
    <t>Southern Wainscot</t>
  </si>
  <si>
    <t>Mythimna straminea</t>
  </si>
  <si>
    <t>Latin</t>
  </si>
  <si>
    <t>Pink and brown micro</t>
  </si>
  <si>
    <t>Essex Emerald</t>
  </si>
  <si>
    <t>Thetidia smaragdaria</t>
  </si>
  <si>
    <t>1937b</t>
  </si>
  <si>
    <t>Lydd Beauty</t>
  </si>
  <si>
    <t>Peribatodes ilicaria</t>
  </si>
  <si>
    <t>Scarce Bordered Straw</t>
  </si>
  <si>
    <t>Helicoverpa armigera</t>
  </si>
  <si>
    <t>2310a</t>
  </si>
  <si>
    <t>Silvery Gem</t>
  </si>
  <si>
    <t>geometrid  thorn group, crumpled wings</t>
  </si>
  <si>
    <t>Artioria euonymaria</t>
  </si>
  <si>
    <t>Agriphila latistria</t>
  </si>
  <si>
    <t>Callopistria juventina</t>
  </si>
  <si>
    <t>Reed Tussock</t>
  </si>
  <si>
    <t>Laelia coenosa</t>
  </si>
  <si>
    <t>Psammotis pulveralis</t>
  </si>
  <si>
    <t>straw col. Pyralid</t>
  </si>
  <si>
    <t>Conobathra tumidana</t>
  </si>
  <si>
    <t>large stripy crambid</t>
  </si>
  <si>
    <t>Ancylolomia tentaculella</t>
  </si>
  <si>
    <t>Nascia cilialis</t>
  </si>
  <si>
    <t>Marbled Brown</t>
  </si>
  <si>
    <t>Reed Dagger</t>
  </si>
  <si>
    <t>Simyra albovenosa</t>
  </si>
  <si>
    <t>tiny ginger leafminer</t>
  </si>
  <si>
    <t>Acronicta acrocoma</t>
  </si>
  <si>
    <t>Scarce Dagger</t>
  </si>
  <si>
    <t>Idaea muricata</t>
  </si>
  <si>
    <t>Purple-bordered Gold</t>
  </si>
  <si>
    <t>Thalera fimbrialis</t>
  </si>
  <si>
    <t>Sussex Emerald</t>
  </si>
  <si>
    <t>Thaumetopoea pityocampa</t>
  </si>
  <si>
    <t>Pine Processionary Moth</t>
  </si>
  <si>
    <t>Geometrid small with fine markings</t>
  </si>
  <si>
    <t>Idaea moniliata</t>
  </si>
  <si>
    <t>Agapeta zoegana</t>
  </si>
  <si>
    <t>Gypsonoma aceriana</t>
  </si>
  <si>
    <t>large pyralid from reedbeds</t>
  </si>
  <si>
    <t>Chilo phraqmitella</t>
  </si>
  <si>
    <t>Dotted Footman</t>
  </si>
  <si>
    <t>unidentified tineid</t>
  </si>
  <si>
    <t>Lesser Treble Bar</t>
  </si>
  <si>
    <t>Aplocera efformata</t>
  </si>
  <si>
    <t>Tachystola acroxantha</t>
  </si>
  <si>
    <t>Pyralid like roborella raised red scales</t>
  </si>
  <si>
    <t>Watsonarctia casta (deserta)</t>
  </si>
  <si>
    <t>Ethmia bipunctella</t>
  </si>
  <si>
    <t>Cyclamen Tortrix</t>
  </si>
  <si>
    <t>Staurophora celsia</t>
  </si>
  <si>
    <t>Conformist</t>
  </si>
  <si>
    <t>Lithophane furcifera</t>
  </si>
  <si>
    <t>Golden-rod Brindle</t>
  </si>
  <si>
    <t>Lithomoia solidaginis</t>
  </si>
  <si>
    <t>Xanthia ocellaris</t>
  </si>
  <si>
    <t>Pale-lemon Sallow</t>
  </si>
  <si>
    <t>Clepsis spectrana</t>
  </si>
  <si>
    <t>tineid</t>
  </si>
  <si>
    <t>Monopis monachella</t>
  </si>
  <si>
    <t>Striped Hawk-moth</t>
  </si>
  <si>
    <t>Hyles livornica</t>
  </si>
  <si>
    <t>False Mocha</t>
  </si>
  <si>
    <t>Cyclophora porata</t>
  </si>
  <si>
    <t>Dingy Mocha</t>
  </si>
  <si>
    <t>Cyclophora pendularia</t>
  </si>
  <si>
    <t>Isle of Wight Wave</t>
  </si>
  <si>
    <t>Idaea humiliata</t>
  </si>
  <si>
    <t>Satin Wave</t>
  </si>
  <si>
    <t>Idaea subsericeata</t>
  </si>
  <si>
    <t>Crescent</t>
  </si>
  <si>
    <t>Celaena leucostigma</t>
  </si>
  <si>
    <t>Brown-veined Wainscot</t>
  </si>
  <si>
    <t>Archanara dissoluta</t>
  </si>
  <si>
    <t>Calybites  phasianipenella</t>
  </si>
  <si>
    <t>2413a</t>
  </si>
  <si>
    <t>Shining Marbled</t>
  </si>
  <si>
    <t>Trachycera marmorea</t>
  </si>
  <si>
    <t>Laspeyria cexula</t>
  </si>
  <si>
    <t>2252a</t>
  </si>
  <si>
    <t>Cameo</t>
  </si>
  <si>
    <t>Polymixix gemmea</t>
  </si>
  <si>
    <t xml:space="preserve">Broadcroft Quarry June 25/26 2010  full moon little wind, min 12'C  4 traps  NS and DK </t>
  </si>
  <si>
    <t>Shaded Pug</t>
  </si>
  <si>
    <t>Eupethicia subumbrata</t>
  </si>
  <si>
    <t>Platyptilia pallidactyla</t>
  </si>
  <si>
    <t>Pretty Chalk Carpet</t>
  </si>
  <si>
    <t>feathery pyralid</t>
  </si>
  <si>
    <t>Cynaeda dentalis</t>
  </si>
  <si>
    <t>longlegged coastal pyralid</t>
  </si>
  <si>
    <t>Dolicarthria punctalis</t>
  </si>
  <si>
    <t>Mompha propinquella</t>
  </si>
  <si>
    <t>1771a</t>
  </si>
  <si>
    <t>Cypress Carpet</t>
  </si>
  <si>
    <t>Thera cupressata</t>
  </si>
  <si>
    <t>0727a</t>
  </si>
  <si>
    <t>Metzneria aprilella</t>
  </si>
  <si>
    <t>Coleophora mayrella</t>
  </si>
  <si>
    <t>Metzneria  metzneriella</t>
  </si>
  <si>
    <t>Madder Pearl</t>
  </si>
  <si>
    <t>Mecyna asinalis</t>
  </si>
  <si>
    <t>Six-belted clearwing</t>
  </si>
  <si>
    <t>Bembecia ichneumoniformis</t>
  </si>
  <si>
    <t>?</t>
  </si>
  <si>
    <t>Eucosma pupillana</t>
  </si>
  <si>
    <t>Olive Crescent</t>
  </si>
  <si>
    <t>Trisateles emortualis</t>
  </si>
  <si>
    <t>Scarce Merveille du jour</t>
  </si>
  <si>
    <t>Moma alpium</t>
  </si>
  <si>
    <t>Tree Lichen Beauty</t>
  </si>
  <si>
    <t>Cryphia algae</t>
  </si>
  <si>
    <t>Three humped Prominent</t>
  </si>
  <si>
    <t>Notodonta tritophus</t>
  </si>
  <si>
    <t>Dark-barred Twin Spot Carpet</t>
  </si>
  <si>
    <t>Dark Brocade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</si>
</sst>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£ &quot;#,##0;\-&quot;£ &quot;#,##0"/>
    <numFmt numFmtId="182" formatCode="&quot;£ &quot;#,##0;[Red]\-&quot;£ &quot;#,##0"/>
    <numFmt numFmtId="183" formatCode="&quot;£ &quot;#,##0.00;\-&quot;£ &quot;#,##0.00"/>
    <numFmt numFmtId="184" formatCode="&quot;£ &quot;#,##0.00;[Red]\-&quot;£ &quot;#,##0.00"/>
    <numFmt numFmtId="185" formatCode="_-&quot;£ &quot;* #,##0_-;\-&quot;£ &quot;* #,##0_-;_-&quot;£ &quot;* &quot;-&quot;_-;_-@_-"/>
    <numFmt numFmtId="186" formatCode="_-&quot;£ &quot;* #,##0.00_-;\-&quot;£ &quot;* #,##0.00_-;_-&quot;£ &quot;* &quot;-&quot;??_-;_-@_-"/>
    <numFmt numFmtId="187" formatCode="00"/>
    <numFmt numFmtId="188" formatCode="000"/>
    <numFmt numFmtId="189" formatCode="d/m/yy"/>
    <numFmt numFmtId="190" formatCode="dmm/yy"/>
    <numFmt numFmtId="191" formatCode="d/mm/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9">
    <font>
      <sz val="10"/>
      <name val="Arial"/>
      <family val="0"/>
    </font>
    <font>
      <sz val="10"/>
      <name val="Geneva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Geneva"/>
      <family val="0"/>
    </font>
    <font>
      <b/>
      <sz val="10"/>
      <name val="Geneva"/>
      <family val="0"/>
    </font>
    <font>
      <i/>
      <sz val="10"/>
      <name val="Arial"/>
      <family val="2"/>
    </font>
    <font>
      <i/>
      <sz val="10"/>
      <name val="Times New Roman"/>
      <family val="1"/>
    </font>
    <font>
      <b/>
      <i/>
      <sz val="10"/>
      <name val="Genev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25" fillId="0" borderId="9" applyNumberFormat="0" applyFill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" fontId="0" fillId="0" borderId="0" xfId="0" applyNumberForma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left" vertical="top" wrapText="1"/>
    </xf>
    <xf numFmtId="180" fontId="1" fillId="0" borderId="0" xfId="57" applyNumberFormat="1" applyBorder="1" applyAlignment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5" fillId="0" borderId="0" xfId="57" applyFont="1" applyBorder="1" applyAlignment="1">
      <alignment horizontal="left" vertical="top" wrapText="1"/>
      <protection/>
    </xf>
    <xf numFmtId="180" fontId="0" fillId="24" borderId="0" xfId="0" applyNumberFormat="1" applyFill="1" applyBorder="1" applyAlignment="1">
      <alignment horizontal="left" vertical="top" wrapText="1"/>
    </xf>
    <xf numFmtId="0" fontId="5" fillId="24" borderId="0" xfId="0" applyFont="1" applyFill="1" applyBorder="1" applyAlignment="1">
      <alignment horizontal="left" vertical="top" wrapText="1"/>
    </xf>
    <xf numFmtId="180" fontId="0" fillId="0" borderId="0" xfId="0" applyNumberForma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" fontId="6" fillId="0" borderId="0" xfId="57" applyNumberFormat="1" applyFont="1" applyBorder="1" applyAlignment="1">
      <alignment horizontal="left" vertical="top" wrapText="1"/>
      <protection/>
    </xf>
    <xf numFmtId="1" fontId="5" fillId="0" borderId="0" xfId="57" applyNumberFormat="1" applyFont="1" applyBorder="1" applyAlignment="1">
      <alignment horizontal="left" vertical="top" wrapText="1"/>
      <protection/>
    </xf>
    <xf numFmtId="1" fontId="3" fillId="0" borderId="0" xfId="0" applyNumberFormat="1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left" vertical="top" wrapText="1"/>
    </xf>
    <xf numFmtId="18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46" applyFont="1" applyFill="1" applyBorder="1" applyAlignment="1" applyProtection="1">
      <alignment horizontal="left" vertical="top" wrapText="1"/>
      <protection/>
    </xf>
    <xf numFmtId="0" fontId="10" fillId="24" borderId="0" xfId="0" applyFont="1" applyFill="1" applyBorder="1" applyAlignment="1">
      <alignment horizontal="left" vertical="top" wrapText="1"/>
    </xf>
    <xf numFmtId="0" fontId="11" fillId="24" borderId="0" xfId="46" applyFont="1" applyFill="1" applyBorder="1" applyAlignment="1" applyProtection="1">
      <alignment horizontal="left" vertical="top" wrapText="1"/>
      <protection/>
    </xf>
    <xf numFmtId="180" fontId="3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 wrapText="1"/>
    </xf>
    <xf numFmtId="1" fontId="1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180" fontId="1" fillId="0" borderId="0" xfId="57" applyNumberFormat="1" applyFont="1" applyBorder="1" applyAlignment="1">
      <alignment horizontal="left" vertical="top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Hyperlink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al_Moths 1999_2000" xfId="57"/>
    <cellStyle name="Összesen" xfId="58"/>
    <cellStyle name="Percent" xfId="59"/>
    <cellStyle name="Rossz" xfId="60"/>
    <cellStyle name="Semleges" xfId="61"/>
    <cellStyle name="Számítá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Local%20Settings/Temporary%20Internet%20Files/Content.IE5/81YRM3SL/181.htm" TargetMode="External" /><Relationship Id="rId2" Type="http://schemas.openxmlformats.org/officeDocument/2006/relationships/hyperlink" Target="../../../../Local%20Settings/Temporary%20Internet%20Files/Content.IE5/81YRM3SL/200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57"/>
  <sheetViews>
    <sheetView tabSelected="1" zoomScale="70" zoomScaleNormal="70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6.140625" style="5" customWidth="1"/>
    <col min="2" max="2" width="33.57421875" style="11" customWidth="1"/>
    <col min="3" max="3" width="38.7109375" style="40" customWidth="1"/>
    <col min="4" max="5" width="12.8515625" style="3" hidden="1" customWidth="1"/>
    <col min="6" max="6" width="12.421875" style="3" hidden="1" customWidth="1"/>
    <col min="7" max="7" width="13.421875" style="3" hidden="1" customWidth="1"/>
    <col min="8" max="8" width="15.140625" style="3" hidden="1" customWidth="1"/>
    <col min="9" max="9" width="11.8515625" style="3" hidden="1" customWidth="1"/>
    <col min="10" max="10" width="15.00390625" style="3" hidden="1" customWidth="1"/>
    <col min="11" max="11" width="16.421875" style="3" hidden="1" customWidth="1"/>
    <col min="12" max="12" width="14.140625" style="3" hidden="1" customWidth="1"/>
    <col min="13" max="13" width="13.7109375" style="3" hidden="1" customWidth="1"/>
    <col min="14" max="14" width="16.57421875" style="3" hidden="1" customWidth="1"/>
    <col min="15" max="15" width="14.7109375" style="3" hidden="1" customWidth="1"/>
    <col min="16" max="16" width="14.140625" style="3" hidden="1" customWidth="1"/>
    <col min="17" max="17" width="13.421875" style="3" hidden="1" customWidth="1"/>
    <col min="18" max="18" width="13.28125" style="3" hidden="1" customWidth="1"/>
    <col min="19" max="19" width="13.421875" style="3" hidden="1" customWidth="1"/>
    <col min="20" max="20" width="13.28125" style="3" hidden="1" customWidth="1"/>
    <col min="21" max="33" width="14.00390625" style="3" hidden="1" customWidth="1"/>
    <col min="34" max="34" width="12.140625" style="3" hidden="1" customWidth="1"/>
    <col min="35" max="35" width="15.57421875" style="3" hidden="1" customWidth="1"/>
    <col min="36" max="36" width="12.57421875" style="3" hidden="1" customWidth="1"/>
    <col min="37" max="37" width="13.421875" style="3" hidden="1" customWidth="1"/>
    <col min="38" max="39" width="13.8515625" style="3" hidden="1" customWidth="1"/>
    <col min="40" max="40" width="14.7109375" style="3" hidden="1" customWidth="1"/>
    <col min="41" max="41" width="14.28125" style="3" hidden="1" customWidth="1"/>
    <col min="42" max="42" width="15.57421875" style="3" hidden="1" customWidth="1"/>
    <col min="43" max="43" width="15.7109375" style="3" hidden="1" customWidth="1"/>
    <col min="44" max="45" width="16.140625" style="45" hidden="1" customWidth="1"/>
    <col min="46" max="46" width="14.28125" style="3" hidden="1" customWidth="1"/>
    <col min="47" max="47" width="13.421875" style="3" hidden="1" customWidth="1"/>
    <col min="48" max="48" width="16.8515625" style="45" hidden="1" customWidth="1"/>
    <col min="49" max="49" width="11.421875" style="3" hidden="1" customWidth="1"/>
    <col min="50" max="52" width="13.00390625" style="3" hidden="1" customWidth="1"/>
    <col min="53" max="53" width="14.00390625" style="3" customWidth="1"/>
  </cols>
  <sheetData>
    <row r="1" spans="1:53" s="35" customFormat="1" ht="127.5">
      <c r="A1" s="4" t="s">
        <v>19</v>
      </c>
      <c r="B1" s="2" t="s">
        <v>1210</v>
      </c>
      <c r="C1" s="24"/>
      <c r="D1" s="2" t="s">
        <v>508</v>
      </c>
      <c r="E1" s="2" t="s">
        <v>350</v>
      </c>
      <c r="F1" s="2" t="s">
        <v>351</v>
      </c>
      <c r="G1" s="2" t="s">
        <v>352</v>
      </c>
      <c r="H1" s="2" t="s">
        <v>362</v>
      </c>
      <c r="I1" s="2" t="s">
        <v>363</v>
      </c>
      <c r="J1" s="2" t="s">
        <v>365</v>
      </c>
      <c r="K1" s="2" t="s">
        <v>366</v>
      </c>
      <c r="L1" s="2" t="s">
        <v>367</v>
      </c>
      <c r="M1" s="2" t="s">
        <v>368</v>
      </c>
      <c r="N1" s="2" t="s">
        <v>406</v>
      </c>
      <c r="O1" s="2" t="s">
        <v>407</v>
      </c>
      <c r="P1" s="2" t="s">
        <v>408</v>
      </c>
      <c r="Q1" s="2" t="s">
        <v>412</v>
      </c>
      <c r="R1" s="2" t="s">
        <v>416</v>
      </c>
      <c r="S1" s="2" t="s">
        <v>418</v>
      </c>
      <c r="T1" s="2" t="s">
        <v>419</v>
      </c>
      <c r="U1" s="2" t="s">
        <v>369</v>
      </c>
      <c r="V1" s="2" t="s">
        <v>370</v>
      </c>
      <c r="W1" s="2" t="s">
        <v>371</v>
      </c>
      <c r="X1" s="2" t="s">
        <v>375</v>
      </c>
      <c r="Y1" s="2" t="s">
        <v>379</v>
      </c>
      <c r="Z1" s="2" t="s">
        <v>381</v>
      </c>
      <c r="AA1" s="2" t="s">
        <v>383</v>
      </c>
      <c r="AB1" s="2" t="s">
        <v>384</v>
      </c>
      <c r="AC1" s="2" t="s">
        <v>396</v>
      </c>
      <c r="AD1" s="2" t="s">
        <v>397</v>
      </c>
      <c r="AE1" s="2" t="s">
        <v>398</v>
      </c>
      <c r="AF1" s="2" t="s">
        <v>361</v>
      </c>
      <c r="AG1" s="2" t="s">
        <v>399</v>
      </c>
      <c r="AH1" s="2" t="s">
        <v>360</v>
      </c>
      <c r="AI1" s="2" t="s">
        <v>160</v>
      </c>
      <c r="AJ1" s="2" t="s">
        <v>4</v>
      </c>
      <c r="AK1" s="2" t="s">
        <v>1388</v>
      </c>
      <c r="AL1" s="2" t="s">
        <v>1166</v>
      </c>
      <c r="AM1" s="2" t="s">
        <v>1049</v>
      </c>
      <c r="AN1" s="2" t="s">
        <v>801</v>
      </c>
      <c r="AO1" s="2" t="s">
        <v>659</v>
      </c>
      <c r="AP1" s="2" t="s">
        <v>178</v>
      </c>
      <c r="AQ1" s="2" t="s">
        <v>1574</v>
      </c>
      <c r="AR1" s="2" t="s">
        <v>1133</v>
      </c>
      <c r="AS1" s="46" t="s">
        <v>794</v>
      </c>
      <c r="AT1" s="2" t="s">
        <v>787</v>
      </c>
      <c r="AU1" s="2" t="s">
        <v>791</v>
      </c>
      <c r="AV1" s="2" t="s">
        <v>413</v>
      </c>
      <c r="AW1" s="2" t="s">
        <v>76</v>
      </c>
      <c r="AX1" s="2" t="s">
        <v>84</v>
      </c>
      <c r="AY1" s="2" t="s">
        <v>85</v>
      </c>
      <c r="AZ1" s="2" t="s">
        <v>83</v>
      </c>
      <c r="BA1" s="2" t="s">
        <v>1210</v>
      </c>
    </row>
    <row r="2" spans="1:53" s="42" customFormat="1" ht="12.75">
      <c r="A2" s="23">
        <v>1996</v>
      </c>
      <c r="B2" s="4" t="s">
        <v>404</v>
      </c>
      <c r="C2" s="24" t="s">
        <v>405</v>
      </c>
      <c r="D2" s="41"/>
      <c r="E2" s="41"/>
      <c r="F2" s="41"/>
      <c r="G2" s="41"/>
      <c r="H2" s="41"/>
      <c r="I2" s="41"/>
      <c r="J2" s="41"/>
      <c r="K2" s="41"/>
      <c r="L2" s="41">
        <v>1</v>
      </c>
      <c r="M2" s="41"/>
      <c r="N2" s="41">
        <v>1</v>
      </c>
      <c r="O2" s="41"/>
      <c r="P2" s="41"/>
      <c r="Q2" s="41">
        <v>1</v>
      </c>
      <c r="R2" s="41"/>
      <c r="S2" s="41">
        <v>1</v>
      </c>
      <c r="T2" s="41"/>
      <c r="U2" s="41"/>
      <c r="V2" s="41"/>
      <c r="W2" s="41"/>
      <c r="X2" s="41"/>
      <c r="Y2" s="41">
        <v>2</v>
      </c>
      <c r="Z2" s="41">
        <v>1</v>
      </c>
      <c r="AA2" s="41"/>
      <c r="AB2" s="41"/>
      <c r="AC2" s="41">
        <v>1</v>
      </c>
      <c r="AD2" s="41"/>
      <c r="AE2" s="41"/>
      <c r="AF2" s="41">
        <f>SUM(V2:AE2)</f>
        <v>4</v>
      </c>
      <c r="AG2" s="41"/>
      <c r="AH2" s="41">
        <f>SUM(M2:U2)</f>
        <v>3</v>
      </c>
      <c r="AI2" s="41"/>
      <c r="AJ2" s="41"/>
      <c r="AK2" s="41"/>
      <c r="AL2" s="41"/>
      <c r="AM2" s="41"/>
      <c r="AN2" s="41"/>
      <c r="AO2" s="41"/>
      <c r="AP2" s="41"/>
      <c r="AQ2" s="41"/>
      <c r="AR2" s="44"/>
      <c r="AS2" s="44"/>
      <c r="AT2" s="41"/>
      <c r="AU2" s="41"/>
      <c r="AV2" s="44"/>
      <c r="AW2" s="41"/>
      <c r="AX2" s="41">
        <v>1</v>
      </c>
      <c r="AY2" s="41"/>
      <c r="AZ2" s="41">
        <v>1</v>
      </c>
      <c r="BA2" s="41"/>
    </row>
    <row r="3" spans="1:53" ht="12.75">
      <c r="A3" s="13">
        <v>2281</v>
      </c>
      <c r="B3" s="37" t="s">
        <v>20</v>
      </c>
      <c r="C3" s="14" t="s">
        <v>21</v>
      </c>
      <c r="J3" s="3">
        <v>3</v>
      </c>
      <c r="L3" s="3">
        <v>1</v>
      </c>
      <c r="O3" s="3">
        <v>21</v>
      </c>
      <c r="P3" s="3">
        <v>16</v>
      </c>
      <c r="Q3" s="3">
        <v>2</v>
      </c>
      <c r="R3" s="3">
        <v>2</v>
      </c>
      <c r="U3" s="3">
        <v>1</v>
      </c>
      <c r="V3" s="3">
        <v>1</v>
      </c>
      <c r="W3" s="3">
        <v>3</v>
      </c>
      <c r="X3" s="3">
        <v>4</v>
      </c>
      <c r="Y3" s="3">
        <v>5</v>
      </c>
      <c r="Z3" s="3">
        <v>17</v>
      </c>
      <c r="AA3" s="3">
        <v>23</v>
      </c>
      <c r="AB3" s="3">
        <v>4</v>
      </c>
      <c r="AC3" s="3">
        <v>6</v>
      </c>
      <c r="AD3" s="3">
        <v>3</v>
      </c>
      <c r="AE3" s="3">
        <v>8</v>
      </c>
      <c r="AF3" s="3">
        <f>SUM(V3:AE3)</f>
        <v>74</v>
      </c>
      <c r="AH3" s="3">
        <f>SUM(M3:U3)</f>
        <v>42</v>
      </c>
      <c r="AL3" s="3">
        <v>1</v>
      </c>
      <c r="AO3" s="3">
        <v>1</v>
      </c>
      <c r="AR3" s="45">
        <v>1</v>
      </c>
      <c r="AX3" s="3">
        <v>1</v>
      </c>
      <c r="AZ3" s="3">
        <v>1</v>
      </c>
      <c r="BA3" s="3" t="s">
        <v>1211</v>
      </c>
    </row>
    <row r="4" spans="1:53" ht="12.75">
      <c r="A4" s="7">
        <v>2306</v>
      </c>
      <c r="B4" s="8" t="s">
        <v>22</v>
      </c>
      <c r="C4" s="9" t="s">
        <v>23</v>
      </c>
      <c r="I4" s="3">
        <v>1</v>
      </c>
      <c r="L4" s="3">
        <v>1</v>
      </c>
      <c r="O4" s="3">
        <v>1</v>
      </c>
      <c r="T4" s="3">
        <v>1</v>
      </c>
      <c r="Y4" s="3">
        <v>1</v>
      </c>
      <c r="AF4" s="3">
        <f>SUM(V4:AE4)</f>
        <v>1</v>
      </c>
      <c r="AH4" s="3">
        <f>SUM(M4:U4)</f>
        <v>2</v>
      </c>
      <c r="AI4" s="3">
        <v>1</v>
      </c>
      <c r="AJ4" s="3">
        <v>7</v>
      </c>
      <c r="AM4" s="3">
        <v>2</v>
      </c>
      <c r="AO4" s="3">
        <v>1</v>
      </c>
      <c r="AP4" s="3">
        <v>1</v>
      </c>
      <c r="AR4" s="45">
        <v>1</v>
      </c>
      <c r="AT4" s="3">
        <v>2</v>
      </c>
      <c r="BA4" s="3">
        <v>1</v>
      </c>
    </row>
    <row r="5" spans="1:52" ht="12.75">
      <c r="A5" s="7">
        <v>2313</v>
      </c>
      <c r="B5" s="8" t="s">
        <v>86</v>
      </c>
      <c r="C5" s="9" t="s">
        <v>87</v>
      </c>
      <c r="AY5" s="3">
        <v>1</v>
      </c>
      <c r="AZ5" s="3">
        <v>1</v>
      </c>
    </row>
    <row r="6" spans="1:49" ht="12.75">
      <c r="A6" s="15">
        <v>2176</v>
      </c>
      <c r="B6" s="16" t="s">
        <v>24</v>
      </c>
      <c r="C6" s="17" t="s">
        <v>25</v>
      </c>
      <c r="AW6" s="3">
        <v>1</v>
      </c>
    </row>
    <row r="7" spans="1:3" ht="12.75">
      <c r="A7" s="15">
        <v>1912</v>
      </c>
      <c r="B7" s="16" t="s">
        <v>1123</v>
      </c>
      <c r="C7" s="17" t="s">
        <v>1124</v>
      </c>
    </row>
    <row r="8" spans="1:3" ht="12.75">
      <c r="A8" s="7">
        <v>1797</v>
      </c>
      <c r="B8" s="8" t="s">
        <v>26</v>
      </c>
      <c r="C8" s="9" t="s">
        <v>27</v>
      </c>
    </row>
    <row r="9" spans="1:3" ht="12.75">
      <c r="A9" s="7">
        <v>2117</v>
      </c>
      <c r="B9" s="8" t="s">
        <v>1319</v>
      </c>
      <c r="C9" s="9" t="s">
        <v>1320</v>
      </c>
    </row>
    <row r="10" spans="1:3" ht="12.75">
      <c r="A10" s="7">
        <v>1721</v>
      </c>
      <c r="B10" s="8" t="s">
        <v>1125</v>
      </c>
      <c r="C10" s="9" t="s">
        <v>1126</v>
      </c>
    </row>
    <row r="11" spans="1:46" ht="12.75">
      <c r="A11" s="10">
        <v>970</v>
      </c>
      <c r="B11" s="18" t="s">
        <v>862</v>
      </c>
      <c r="C11" s="19" t="s">
        <v>863</v>
      </c>
      <c r="AP11" s="3">
        <v>4</v>
      </c>
      <c r="AT11" s="3">
        <v>1</v>
      </c>
    </row>
    <row r="12" spans="1:53" ht="12.75">
      <c r="A12" s="10">
        <v>1647</v>
      </c>
      <c r="B12" s="18" t="s">
        <v>1159</v>
      </c>
      <c r="C12" s="19" t="s">
        <v>1160</v>
      </c>
      <c r="BA12" s="3" t="s">
        <v>1211</v>
      </c>
    </row>
    <row r="13" spans="1:3" ht="12.75">
      <c r="A13" s="7">
        <v>1962</v>
      </c>
      <c r="B13" s="8" t="s">
        <v>28</v>
      </c>
      <c r="C13" s="9" t="s">
        <v>29</v>
      </c>
    </row>
    <row r="14" spans="1:52" ht="12.75">
      <c r="A14" s="7">
        <v>2272</v>
      </c>
      <c r="B14" s="8" t="s">
        <v>30</v>
      </c>
      <c r="C14" s="9" t="s">
        <v>31</v>
      </c>
      <c r="AY14" s="3">
        <v>1</v>
      </c>
      <c r="AZ14" s="3">
        <v>1</v>
      </c>
    </row>
    <row r="15" spans="1:49" ht="12.75">
      <c r="A15" s="15">
        <v>1758</v>
      </c>
      <c r="B15" s="16" t="s">
        <v>90</v>
      </c>
      <c r="C15" s="17" t="s">
        <v>91</v>
      </c>
      <c r="AM15" s="3">
        <v>1</v>
      </c>
      <c r="AR15" s="45">
        <v>6</v>
      </c>
      <c r="AU15" s="3">
        <v>1</v>
      </c>
      <c r="AV15" s="45">
        <v>4</v>
      </c>
      <c r="AW15" s="3">
        <v>1</v>
      </c>
    </row>
    <row r="16" spans="1:34" ht="12.75">
      <c r="A16" s="15">
        <v>1903</v>
      </c>
      <c r="B16" s="16" t="s">
        <v>1080</v>
      </c>
      <c r="C16" s="17" t="s">
        <v>1081</v>
      </c>
      <c r="L16" s="3">
        <v>1</v>
      </c>
      <c r="M16" s="3">
        <v>1</v>
      </c>
      <c r="AB16" s="3">
        <v>1</v>
      </c>
      <c r="AC16" s="3">
        <v>1</v>
      </c>
      <c r="AD16" s="3">
        <v>1</v>
      </c>
      <c r="AE16" s="3">
        <v>1</v>
      </c>
      <c r="AF16" s="3">
        <f>SUM(V16:AE16)</f>
        <v>4</v>
      </c>
      <c r="AH16" s="3">
        <f>SUM(M16:U16)</f>
        <v>1</v>
      </c>
    </row>
    <row r="17" spans="1:42" ht="12.75">
      <c r="A17" s="15">
        <v>1765</v>
      </c>
      <c r="B17" s="16" t="s">
        <v>92</v>
      </c>
      <c r="C17" s="17" t="s">
        <v>93</v>
      </c>
      <c r="AP17" s="3">
        <v>1</v>
      </c>
    </row>
    <row r="18" spans="1:3" ht="12.75">
      <c r="A18" s="15">
        <v>1748</v>
      </c>
      <c r="B18" s="16" t="s">
        <v>1414</v>
      </c>
      <c r="C18" s="17" t="s">
        <v>1415</v>
      </c>
    </row>
    <row r="19" spans="1:3" ht="12.75">
      <c r="A19" s="7">
        <v>2267</v>
      </c>
      <c r="B19" s="8" t="s">
        <v>94</v>
      </c>
      <c r="C19" s="9" t="s">
        <v>95</v>
      </c>
    </row>
    <row r="20" spans="1:3" ht="12.75">
      <c r="A20" s="7">
        <v>2249</v>
      </c>
      <c r="B20" s="8" t="s">
        <v>1292</v>
      </c>
      <c r="C20" s="9" t="s">
        <v>1293</v>
      </c>
    </row>
    <row r="21" spans="1:3" ht="12.75">
      <c r="A21" s="7">
        <v>2156</v>
      </c>
      <c r="B21" s="8" t="s">
        <v>1232</v>
      </c>
      <c r="C21" s="9" t="s">
        <v>1233</v>
      </c>
    </row>
    <row r="22" spans="1:47" ht="12.75">
      <c r="A22" s="15">
        <v>2442</v>
      </c>
      <c r="B22" s="16" t="s">
        <v>96</v>
      </c>
      <c r="C22" s="17" t="s">
        <v>97</v>
      </c>
      <c r="L22" s="3">
        <v>1</v>
      </c>
      <c r="M22" s="3">
        <v>1</v>
      </c>
      <c r="O22" s="3">
        <v>1</v>
      </c>
      <c r="P22" s="3">
        <v>1</v>
      </c>
      <c r="R22" s="3">
        <v>2</v>
      </c>
      <c r="V22" s="3">
        <v>1</v>
      </c>
      <c r="W22" s="3">
        <v>4</v>
      </c>
      <c r="Y22" s="3">
        <v>1</v>
      </c>
      <c r="AC22" s="3">
        <v>1</v>
      </c>
      <c r="AD22" s="3">
        <v>2</v>
      </c>
      <c r="AE22" s="3">
        <v>2</v>
      </c>
      <c r="AF22" s="3">
        <f>SUM(V22:AE22)</f>
        <v>11</v>
      </c>
      <c r="AH22" s="3">
        <f>SUM(M22:U22)</f>
        <v>5</v>
      </c>
      <c r="AI22" s="3">
        <v>1</v>
      </c>
      <c r="AJ22" s="3">
        <v>2</v>
      </c>
      <c r="AL22" s="3">
        <v>4</v>
      </c>
      <c r="AO22" s="3">
        <v>5</v>
      </c>
      <c r="AP22" s="3">
        <v>2</v>
      </c>
      <c r="AR22" s="45">
        <v>8</v>
      </c>
      <c r="AT22" s="3">
        <v>1</v>
      </c>
      <c r="AU22" s="3">
        <v>1</v>
      </c>
    </row>
    <row r="23" spans="1:53" ht="12.75">
      <c r="A23" s="15">
        <v>2473</v>
      </c>
      <c r="B23" s="16" t="s">
        <v>98</v>
      </c>
      <c r="C23" s="17" t="s">
        <v>1570</v>
      </c>
      <c r="AR23" s="45">
        <v>6</v>
      </c>
      <c r="AS23" s="45">
        <v>3</v>
      </c>
      <c r="AU23" s="3">
        <v>1</v>
      </c>
      <c r="BA23" s="3">
        <v>1</v>
      </c>
    </row>
    <row r="24" spans="1:52" ht="12.75">
      <c r="A24" s="15">
        <v>1987</v>
      </c>
      <c r="B24" s="16" t="s">
        <v>1180</v>
      </c>
      <c r="C24" s="17" t="s">
        <v>1181</v>
      </c>
      <c r="AY24" s="3">
        <v>1</v>
      </c>
      <c r="AZ24" s="3">
        <v>1</v>
      </c>
    </row>
    <row r="25" spans="1:52" ht="12.75">
      <c r="A25" s="7">
        <v>1677</v>
      </c>
      <c r="B25" s="8" t="s">
        <v>1418</v>
      </c>
      <c r="C25" s="9" t="s">
        <v>1419</v>
      </c>
      <c r="AX25" s="3">
        <v>1</v>
      </c>
      <c r="AY25" s="3">
        <v>1</v>
      </c>
      <c r="AZ25" s="3">
        <v>1</v>
      </c>
    </row>
    <row r="26" spans="1:52" ht="12.75">
      <c r="A26" s="7">
        <v>2301</v>
      </c>
      <c r="B26" s="8" t="s">
        <v>1184</v>
      </c>
      <c r="C26" s="9" t="s">
        <v>1185</v>
      </c>
      <c r="AW26" s="3">
        <v>1</v>
      </c>
      <c r="AY26" s="3">
        <v>1</v>
      </c>
      <c r="AZ26" s="3">
        <v>1</v>
      </c>
    </row>
    <row r="27" spans="1:52" ht="12.75">
      <c r="A27" s="7"/>
      <c r="B27" s="8" t="s">
        <v>82</v>
      </c>
      <c r="C27" s="9"/>
      <c r="AX27" s="3">
        <v>1</v>
      </c>
      <c r="AY27" s="3">
        <v>1</v>
      </c>
      <c r="AZ27" s="3">
        <v>1</v>
      </c>
    </row>
    <row r="28" spans="1:49" ht="12.75">
      <c r="A28" s="7">
        <v>2033</v>
      </c>
      <c r="B28" s="8" t="s">
        <v>101</v>
      </c>
      <c r="C28" s="9" t="s">
        <v>102</v>
      </c>
      <c r="AW28" s="3">
        <v>1</v>
      </c>
    </row>
    <row r="29" spans="1:3" ht="12.75">
      <c r="A29" s="15">
        <v>2232</v>
      </c>
      <c r="B29" s="16" t="s">
        <v>103</v>
      </c>
      <c r="C29" s="17" t="s">
        <v>104</v>
      </c>
    </row>
    <row r="30" spans="1:3" ht="12.75">
      <c r="A30" s="15">
        <v>2032</v>
      </c>
      <c r="B30" s="16" t="s">
        <v>1174</v>
      </c>
      <c r="C30" s="17" t="s">
        <v>1175</v>
      </c>
    </row>
    <row r="31" spans="1:3" ht="12.75">
      <c r="A31" s="15">
        <v>1966</v>
      </c>
      <c r="B31" s="16" t="s">
        <v>1326</v>
      </c>
      <c r="C31" s="17" t="s">
        <v>1327</v>
      </c>
    </row>
    <row r="32" spans="1:45" ht="12.75">
      <c r="A32" s="10">
        <v>2466</v>
      </c>
      <c r="B32" s="18" t="s">
        <v>105</v>
      </c>
      <c r="C32" s="19" t="s">
        <v>106</v>
      </c>
      <c r="AN32" s="3">
        <v>1</v>
      </c>
      <c r="AS32" s="45">
        <v>2</v>
      </c>
    </row>
    <row r="33" spans="1:3" ht="12.75">
      <c r="A33" s="7">
        <v>2240</v>
      </c>
      <c r="B33" s="8" t="s">
        <v>107</v>
      </c>
      <c r="C33" s="9" t="s">
        <v>108</v>
      </c>
    </row>
    <row r="34" spans="1:3" ht="12.75">
      <c r="A34" s="7">
        <v>2376</v>
      </c>
      <c r="B34" s="8" t="s">
        <v>1477</v>
      </c>
      <c r="C34" s="9" t="s">
        <v>1478</v>
      </c>
    </row>
    <row r="35" spans="1:3" ht="12.75">
      <c r="A35" s="7">
        <v>1872</v>
      </c>
      <c r="B35" s="8" t="s">
        <v>6</v>
      </c>
      <c r="C35" s="9" t="s">
        <v>7</v>
      </c>
    </row>
    <row r="36" spans="1:53" ht="12.75">
      <c r="A36" s="7">
        <v>1682</v>
      </c>
      <c r="B36" s="8" t="s">
        <v>109</v>
      </c>
      <c r="C36" s="9" t="s">
        <v>417</v>
      </c>
      <c r="L36" s="3">
        <v>1</v>
      </c>
      <c r="R36" s="3">
        <v>1</v>
      </c>
      <c r="V36" s="3">
        <v>1</v>
      </c>
      <c r="W36" s="3">
        <v>1</v>
      </c>
      <c r="Y36" s="3">
        <v>1</v>
      </c>
      <c r="AA36" s="3">
        <v>2</v>
      </c>
      <c r="AC36" s="3">
        <v>1</v>
      </c>
      <c r="AD36" s="3">
        <v>1</v>
      </c>
      <c r="AE36" s="3">
        <v>2</v>
      </c>
      <c r="AF36" s="3">
        <f>SUM(V36:AE36)</f>
        <v>9</v>
      </c>
      <c r="AH36" s="3">
        <f>SUM(M36:U36)</f>
        <v>1</v>
      </c>
      <c r="AJ36" s="3">
        <v>3</v>
      </c>
      <c r="AM36" s="3">
        <v>1</v>
      </c>
      <c r="AP36" s="3">
        <v>1</v>
      </c>
      <c r="AR36" s="45">
        <v>3</v>
      </c>
      <c r="AS36" s="45">
        <v>1</v>
      </c>
      <c r="AU36" s="3">
        <v>5</v>
      </c>
      <c r="AV36" s="45">
        <v>1</v>
      </c>
      <c r="AW36" s="3">
        <v>1</v>
      </c>
      <c r="AY36" s="3">
        <v>1</v>
      </c>
      <c r="AZ36" s="3">
        <v>1</v>
      </c>
      <c r="BA36" s="3">
        <v>1</v>
      </c>
    </row>
    <row r="37" spans="1:7" ht="12.75">
      <c r="A37" s="7">
        <v>2183</v>
      </c>
      <c r="B37" s="8" t="s">
        <v>353</v>
      </c>
      <c r="C37" s="9" t="s">
        <v>354</v>
      </c>
      <c r="G37" s="3">
        <v>11</v>
      </c>
    </row>
    <row r="38" spans="1:3" ht="12.75">
      <c r="A38" s="10">
        <v>1667</v>
      </c>
      <c r="B38" s="18" t="s">
        <v>110</v>
      </c>
      <c r="C38" s="19" t="s">
        <v>111</v>
      </c>
    </row>
    <row r="39" spans="1:45" ht="12.75">
      <c r="A39" s="7">
        <v>1766</v>
      </c>
      <c r="B39" s="8" t="s">
        <v>112</v>
      </c>
      <c r="C39" s="9" t="s">
        <v>113</v>
      </c>
      <c r="AS39" s="45">
        <v>1</v>
      </c>
    </row>
    <row r="40" spans="1:53" ht="12.75">
      <c r="A40" s="7">
        <v>2399</v>
      </c>
      <c r="B40" s="8" t="s">
        <v>1367</v>
      </c>
      <c r="C40" s="9" t="s">
        <v>1368</v>
      </c>
      <c r="AQ40" s="3">
        <v>5</v>
      </c>
      <c r="BA40" s="3">
        <v>1</v>
      </c>
    </row>
    <row r="41" spans="1:3" ht="12.75">
      <c r="A41" s="7">
        <v>1907</v>
      </c>
      <c r="B41" s="8" t="s">
        <v>114</v>
      </c>
      <c r="C41" s="9" t="s">
        <v>115</v>
      </c>
    </row>
    <row r="42" spans="1:3" ht="12.75">
      <c r="A42" s="7">
        <v>2153</v>
      </c>
      <c r="B42" s="8" t="s">
        <v>1182</v>
      </c>
      <c r="C42" s="9" t="s">
        <v>1183</v>
      </c>
    </row>
    <row r="43" spans="1:3" ht="12.75">
      <c r="A43" s="7">
        <v>1839</v>
      </c>
      <c r="B43" s="8" t="s">
        <v>116</v>
      </c>
      <c r="C43" s="9" t="s">
        <v>117</v>
      </c>
    </row>
    <row r="44" spans="1:3" ht="12.75">
      <c r="A44" s="7">
        <v>2403</v>
      </c>
      <c r="B44" s="8" t="s">
        <v>118</v>
      </c>
      <c r="C44" s="9" t="s">
        <v>119</v>
      </c>
    </row>
    <row r="45" spans="1:3" ht="12.75">
      <c r="A45" s="7">
        <v>1954</v>
      </c>
      <c r="B45" s="8" t="s">
        <v>1482</v>
      </c>
      <c r="C45" s="9" t="s">
        <v>1483</v>
      </c>
    </row>
    <row r="46" spans="1:3" ht="12.75">
      <c r="A46" s="7">
        <v>2262</v>
      </c>
      <c r="B46" s="8" t="s">
        <v>1380</v>
      </c>
      <c r="C46" s="9" t="s">
        <v>1381</v>
      </c>
    </row>
    <row r="47" spans="1:52" ht="12.75">
      <c r="A47" s="15">
        <v>2160</v>
      </c>
      <c r="B47" s="8" t="s">
        <v>122</v>
      </c>
      <c r="C47" s="17" t="s">
        <v>123</v>
      </c>
      <c r="L47" s="3">
        <v>1</v>
      </c>
      <c r="W47" s="3">
        <v>1</v>
      </c>
      <c r="Y47" s="3">
        <v>1</v>
      </c>
      <c r="AE47" s="3">
        <v>1</v>
      </c>
      <c r="AF47" s="3">
        <f>SUM(V47:AE47)</f>
        <v>3</v>
      </c>
      <c r="AI47" s="3">
        <v>2</v>
      </c>
      <c r="AJ47" s="3">
        <v>7</v>
      </c>
      <c r="AK47" s="3">
        <v>1</v>
      </c>
      <c r="AM47" s="3">
        <v>6</v>
      </c>
      <c r="AO47" s="3">
        <v>1</v>
      </c>
      <c r="AP47" s="3">
        <v>12</v>
      </c>
      <c r="AQ47" s="3">
        <v>1</v>
      </c>
      <c r="AR47" s="45">
        <v>6</v>
      </c>
      <c r="AS47" s="45">
        <v>10</v>
      </c>
      <c r="AT47" s="3">
        <v>3</v>
      </c>
      <c r="AU47" s="3">
        <v>11</v>
      </c>
      <c r="AV47" s="45">
        <v>11</v>
      </c>
      <c r="AW47" s="3">
        <v>1</v>
      </c>
      <c r="AX47" s="3">
        <v>1</v>
      </c>
      <c r="AZ47" s="3">
        <v>1</v>
      </c>
    </row>
    <row r="48" spans="1:49" ht="12.75">
      <c r="A48" s="15">
        <v>1696</v>
      </c>
      <c r="B48" s="8" t="s">
        <v>9</v>
      </c>
      <c r="C48" s="17" t="s">
        <v>10</v>
      </c>
      <c r="AS48" s="45">
        <v>4</v>
      </c>
      <c r="AW48" s="3">
        <v>1</v>
      </c>
    </row>
    <row r="49" spans="1:49" ht="12.75">
      <c r="A49" s="7">
        <v>1906</v>
      </c>
      <c r="B49" s="8" t="s">
        <v>124</v>
      </c>
      <c r="C49" s="9" t="s">
        <v>125</v>
      </c>
      <c r="G49" s="3">
        <v>1</v>
      </c>
      <c r="I49" s="3">
        <v>6</v>
      </c>
      <c r="J49" s="3">
        <v>6</v>
      </c>
      <c r="L49" s="3">
        <v>1</v>
      </c>
      <c r="M49" s="3">
        <v>2</v>
      </c>
      <c r="N49" s="3">
        <v>1</v>
      </c>
      <c r="O49" s="3">
        <v>2</v>
      </c>
      <c r="P49" s="3">
        <v>4</v>
      </c>
      <c r="Q49" s="3">
        <v>1</v>
      </c>
      <c r="R49" s="3">
        <v>1</v>
      </c>
      <c r="T49" s="3">
        <v>1</v>
      </c>
      <c r="U49" s="3">
        <v>2</v>
      </c>
      <c r="V49" s="3">
        <v>3</v>
      </c>
      <c r="W49" s="3">
        <v>5</v>
      </c>
      <c r="X49" s="3">
        <v>3</v>
      </c>
      <c r="Y49" s="3">
        <v>5</v>
      </c>
      <c r="Z49" s="3">
        <v>3</v>
      </c>
      <c r="AA49" s="3">
        <v>3</v>
      </c>
      <c r="AB49" s="3">
        <v>2</v>
      </c>
      <c r="AC49" s="3">
        <v>7</v>
      </c>
      <c r="AD49" s="3">
        <v>3</v>
      </c>
      <c r="AE49" s="3">
        <v>5</v>
      </c>
      <c r="AF49" s="3">
        <f>SUM(V49:AE49)</f>
        <v>39</v>
      </c>
      <c r="AH49" s="3">
        <f>SUM(M49:U49)</f>
        <v>14</v>
      </c>
      <c r="AI49" s="3">
        <v>5</v>
      </c>
      <c r="AJ49" s="3">
        <v>4</v>
      </c>
      <c r="AK49" s="3">
        <v>1</v>
      </c>
      <c r="AL49" s="3">
        <v>1</v>
      </c>
      <c r="AO49" s="3">
        <v>7</v>
      </c>
      <c r="AP49" s="3">
        <v>1</v>
      </c>
      <c r="AQ49" s="3">
        <v>6</v>
      </c>
      <c r="AR49" s="45">
        <v>1</v>
      </c>
      <c r="AT49" s="3">
        <v>10</v>
      </c>
      <c r="AW49" s="3">
        <v>1</v>
      </c>
    </row>
    <row r="50" spans="1:8" ht="12.75">
      <c r="A50" s="15">
        <v>1927</v>
      </c>
      <c r="B50" s="16" t="s">
        <v>126</v>
      </c>
      <c r="C50" s="17" t="s">
        <v>127</v>
      </c>
      <c r="E50" s="3">
        <v>7</v>
      </c>
      <c r="F50" s="3">
        <v>49</v>
      </c>
      <c r="G50" s="3">
        <v>5</v>
      </c>
      <c r="H50" s="3">
        <v>1</v>
      </c>
    </row>
    <row r="51" spans="1:3" ht="12.75">
      <c r="A51" s="7">
        <v>2248</v>
      </c>
      <c r="B51" s="8" t="s">
        <v>128</v>
      </c>
      <c r="C51" s="9" t="s">
        <v>129</v>
      </c>
    </row>
    <row r="52" spans="1:41" ht="12.75">
      <c r="A52" s="7">
        <v>1852</v>
      </c>
      <c r="B52" s="8" t="s">
        <v>130</v>
      </c>
      <c r="C52" s="9" t="s">
        <v>131</v>
      </c>
      <c r="G52" s="3">
        <v>33</v>
      </c>
      <c r="AO52" s="3">
        <v>2</v>
      </c>
    </row>
    <row r="53" spans="1:46" ht="12.75">
      <c r="A53" s="15">
        <v>2110</v>
      </c>
      <c r="B53" s="16" t="s">
        <v>132</v>
      </c>
      <c r="C53" s="17" t="s">
        <v>133</v>
      </c>
      <c r="AT53" s="3">
        <v>2</v>
      </c>
    </row>
    <row r="54" spans="1:3" ht="12.75">
      <c r="A54" s="15">
        <v>2164</v>
      </c>
      <c r="B54" s="8" t="s">
        <v>134</v>
      </c>
      <c r="C54" s="9" t="s">
        <v>135</v>
      </c>
    </row>
    <row r="55" spans="1:36" ht="12.75">
      <c r="A55" s="7">
        <v>1773</v>
      </c>
      <c r="B55" s="8" t="s">
        <v>136</v>
      </c>
      <c r="C55" s="9" t="s">
        <v>137</v>
      </c>
      <c r="J55" s="3">
        <v>3</v>
      </c>
      <c r="L55" s="3">
        <v>1</v>
      </c>
      <c r="P55" s="3">
        <v>1</v>
      </c>
      <c r="V55" s="3">
        <v>2</v>
      </c>
      <c r="Y55" s="3">
        <v>4</v>
      </c>
      <c r="Z55" s="3">
        <v>1</v>
      </c>
      <c r="AA55" s="3">
        <v>5</v>
      </c>
      <c r="AC55" s="3">
        <v>3</v>
      </c>
      <c r="AE55" s="3">
        <v>3</v>
      </c>
      <c r="AF55" s="3">
        <f>SUM(V55:AE55)</f>
        <v>18</v>
      </c>
      <c r="AH55" s="3">
        <f>SUM(M55:U55)</f>
        <v>1</v>
      </c>
      <c r="AJ55" s="3">
        <v>1</v>
      </c>
    </row>
    <row r="56" spans="1:45" ht="12.75">
      <c r="A56" s="15">
        <v>2163</v>
      </c>
      <c r="B56" s="8" t="s">
        <v>138</v>
      </c>
      <c r="C56" s="9" t="s">
        <v>139</v>
      </c>
      <c r="AS56" s="45">
        <v>1</v>
      </c>
    </row>
    <row r="58" spans="1:48" ht="12.75">
      <c r="A58" s="15">
        <v>2302</v>
      </c>
      <c r="B58" s="8" t="s">
        <v>141</v>
      </c>
      <c r="C58" s="9" t="s">
        <v>142</v>
      </c>
      <c r="L58" s="3">
        <v>1</v>
      </c>
      <c r="O58" s="3">
        <v>2</v>
      </c>
      <c r="P58" s="3">
        <v>2</v>
      </c>
      <c r="V58" s="3">
        <v>2</v>
      </c>
      <c r="W58" s="3">
        <v>1</v>
      </c>
      <c r="Y58" s="3">
        <v>1</v>
      </c>
      <c r="Z58" s="3">
        <v>4</v>
      </c>
      <c r="AA58" s="3">
        <v>5</v>
      </c>
      <c r="AF58" s="3">
        <f>SUM(V58:AE58)</f>
        <v>13</v>
      </c>
      <c r="AH58" s="3">
        <f>SUM(M58:U58)</f>
        <v>4</v>
      </c>
      <c r="AI58" s="3">
        <v>1</v>
      </c>
      <c r="AK58" s="3">
        <v>1</v>
      </c>
      <c r="AM58" s="3">
        <v>4</v>
      </c>
      <c r="AN58" s="3">
        <v>1</v>
      </c>
      <c r="AP58" s="3">
        <v>1</v>
      </c>
      <c r="AQ58" s="3">
        <v>3</v>
      </c>
      <c r="AR58" s="45">
        <v>2</v>
      </c>
      <c r="AT58" s="3">
        <v>1</v>
      </c>
      <c r="AV58" s="45">
        <v>1</v>
      </c>
    </row>
    <row r="59" spans="1:41" ht="12.75">
      <c r="A59" s="15">
        <v>1902</v>
      </c>
      <c r="B59" s="20" t="s">
        <v>143</v>
      </c>
      <c r="C59" s="9" t="s">
        <v>144</v>
      </c>
      <c r="J59" s="3">
        <v>1</v>
      </c>
      <c r="L59" s="3">
        <v>1</v>
      </c>
      <c r="O59" s="3">
        <v>7</v>
      </c>
      <c r="P59" s="3">
        <v>5</v>
      </c>
      <c r="V59" s="3">
        <v>1</v>
      </c>
      <c r="W59" s="3">
        <v>1</v>
      </c>
      <c r="X59" s="3">
        <v>1</v>
      </c>
      <c r="Y59" s="3">
        <v>1</v>
      </c>
      <c r="Z59" s="3">
        <v>14</v>
      </c>
      <c r="AA59" s="3">
        <v>3</v>
      </c>
      <c r="AB59" s="3">
        <v>2</v>
      </c>
      <c r="AC59" s="3">
        <v>2</v>
      </c>
      <c r="AD59" s="3">
        <v>3</v>
      </c>
      <c r="AE59" s="3">
        <v>2</v>
      </c>
      <c r="AF59" s="3">
        <f>SUM(V59:AE59)</f>
        <v>30</v>
      </c>
      <c r="AH59" s="3">
        <f>SUM(M59:U59)</f>
        <v>12</v>
      </c>
      <c r="AI59" s="3">
        <v>3</v>
      </c>
      <c r="AO59" s="3">
        <v>1</v>
      </c>
    </row>
    <row r="60" spans="1:3" ht="12.75">
      <c r="A60" s="7">
        <v>2029</v>
      </c>
      <c r="B60" s="8" t="s">
        <v>145</v>
      </c>
      <c r="C60" s="9" t="s">
        <v>146</v>
      </c>
    </row>
    <row r="61" spans="1:52" ht="12.75">
      <c r="A61" s="7">
        <v>2192</v>
      </c>
      <c r="B61" s="8" t="s">
        <v>147</v>
      </c>
      <c r="C61" s="9" t="s">
        <v>148</v>
      </c>
      <c r="AQ61" s="3">
        <v>1</v>
      </c>
      <c r="AW61" s="3">
        <v>1</v>
      </c>
      <c r="AY61" s="3">
        <v>1</v>
      </c>
      <c r="AZ61" s="3">
        <v>1</v>
      </c>
    </row>
    <row r="62" spans="1:3" ht="12.75">
      <c r="A62" s="7">
        <v>2371</v>
      </c>
      <c r="B62" s="8" t="s">
        <v>1564</v>
      </c>
      <c r="C62" s="9" t="s">
        <v>1565</v>
      </c>
    </row>
    <row r="63" spans="1:48" ht="12.75">
      <c r="A63" s="7">
        <v>1945</v>
      </c>
      <c r="B63" s="8" t="s">
        <v>149</v>
      </c>
      <c r="C63" s="9" t="s">
        <v>150</v>
      </c>
      <c r="AI63" s="3">
        <v>1</v>
      </c>
      <c r="AJ63" s="3">
        <v>1</v>
      </c>
      <c r="AL63" s="3">
        <v>1</v>
      </c>
      <c r="AO63" s="3">
        <v>1</v>
      </c>
      <c r="AP63" s="3">
        <v>3</v>
      </c>
      <c r="AQ63" s="3">
        <v>1</v>
      </c>
      <c r="AT63" s="3">
        <v>1</v>
      </c>
      <c r="AU63" s="3">
        <v>8</v>
      </c>
      <c r="AV63" s="45">
        <v>1</v>
      </c>
    </row>
    <row r="64" spans="1:49" ht="12.75">
      <c r="A64" s="7">
        <v>1653</v>
      </c>
      <c r="B64" s="8" t="s">
        <v>151</v>
      </c>
      <c r="C64" s="9" t="s">
        <v>152</v>
      </c>
      <c r="L64" s="3">
        <v>1</v>
      </c>
      <c r="Y64" s="3">
        <v>1</v>
      </c>
      <c r="AF64" s="3">
        <f>SUM(V64:AE64)</f>
        <v>1</v>
      </c>
      <c r="AO64" s="3">
        <v>1</v>
      </c>
      <c r="AP64" s="3">
        <v>2</v>
      </c>
      <c r="AR64" s="45">
        <v>5</v>
      </c>
      <c r="AS64" s="45">
        <v>13</v>
      </c>
      <c r="AT64" s="3">
        <v>34</v>
      </c>
      <c r="AU64" s="3">
        <v>7</v>
      </c>
      <c r="AV64" s="45">
        <v>4</v>
      </c>
      <c r="AW64" s="3">
        <v>1</v>
      </c>
    </row>
    <row r="65" spans="1:48" ht="12.75">
      <c r="A65" s="15">
        <v>2061</v>
      </c>
      <c r="B65" s="16" t="s">
        <v>153</v>
      </c>
      <c r="C65" s="17" t="s">
        <v>154</v>
      </c>
      <c r="I65" s="3">
        <v>2</v>
      </c>
      <c r="J65" s="3">
        <v>2</v>
      </c>
      <c r="L65" s="3">
        <v>1</v>
      </c>
      <c r="O65" s="3">
        <v>7</v>
      </c>
      <c r="P65" s="3">
        <v>4</v>
      </c>
      <c r="Q65" s="3">
        <v>3</v>
      </c>
      <c r="R65" s="3">
        <v>6</v>
      </c>
      <c r="S65" s="3">
        <v>4</v>
      </c>
      <c r="T65" s="3">
        <v>4</v>
      </c>
      <c r="U65" s="3">
        <v>1</v>
      </c>
      <c r="V65" s="3">
        <v>2</v>
      </c>
      <c r="X65" s="3">
        <v>3</v>
      </c>
      <c r="Y65" s="3">
        <v>1</v>
      </c>
      <c r="Z65" s="3">
        <v>4</v>
      </c>
      <c r="AA65" s="3">
        <v>8</v>
      </c>
      <c r="AB65" s="3">
        <v>2</v>
      </c>
      <c r="AC65" s="3">
        <v>4</v>
      </c>
      <c r="AD65" s="3">
        <v>3</v>
      </c>
      <c r="AE65" s="3">
        <v>5</v>
      </c>
      <c r="AF65" s="3">
        <f>SUM(V65:AE65)</f>
        <v>32</v>
      </c>
      <c r="AH65" s="3">
        <f>SUM(M65:U65)</f>
        <v>29</v>
      </c>
      <c r="AI65" s="3">
        <v>1</v>
      </c>
      <c r="AJ65" s="3">
        <v>5</v>
      </c>
      <c r="AK65" s="3">
        <v>3</v>
      </c>
      <c r="AL65" s="3">
        <v>10</v>
      </c>
      <c r="AM65" s="3">
        <v>7</v>
      </c>
      <c r="AN65" s="3">
        <v>1</v>
      </c>
      <c r="AO65" s="3">
        <v>20</v>
      </c>
      <c r="AP65" s="3">
        <v>16</v>
      </c>
      <c r="AQ65" s="3">
        <v>2</v>
      </c>
      <c r="AR65" s="45">
        <v>14</v>
      </c>
      <c r="AS65" s="45">
        <v>5</v>
      </c>
      <c r="AT65" s="3">
        <v>22</v>
      </c>
      <c r="AU65" s="3">
        <v>38</v>
      </c>
      <c r="AV65" s="3">
        <v>18</v>
      </c>
    </row>
    <row r="66" spans="1:3" ht="12.75">
      <c r="A66" s="15">
        <v>2049</v>
      </c>
      <c r="B66" s="16" t="s">
        <v>1019</v>
      </c>
      <c r="C66" s="17" t="s">
        <v>1020</v>
      </c>
    </row>
    <row r="67" spans="1:46" ht="12.75">
      <c r="A67" s="7">
        <v>1994</v>
      </c>
      <c r="B67" s="16" t="s">
        <v>155</v>
      </c>
      <c r="C67" s="9" t="s">
        <v>156</v>
      </c>
      <c r="I67" s="3">
        <v>1</v>
      </c>
      <c r="J67" s="3">
        <v>2</v>
      </c>
      <c r="K67" s="3">
        <v>2</v>
      </c>
      <c r="L67" s="3">
        <v>1</v>
      </c>
      <c r="N67" s="3">
        <v>2</v>
      </c>
      <c r="O67" s="3">
        <v>6</v>
      </c>
      <c r="P67" s="3">
        <v>1</v>
      </c>
      <c r="R67" s="3">
        <v>3</v>
      </c>
      <c r="T67" s="3">
        <v>3</v>
      </c>
      <c r="V67" s="3">
        <v>3</v>
      </c>
      <c r="X67" s="3">
        <v>1</v>
      </c>
      <c r="Y67" s="3">
        <v>1</v>
      </c>
      <c r="Z67" s="3">
        <v>6</v>
      </c>
      <c r="AA67" s="3">
        <v>5</v>
      </c>
      <c r="AC67" s="3">
        <v>2</v>
      </c>
      <c r="AF67" s="3">
        <f>SUM(V67:AE67)</f>
        <v>18</v>
      </c>
      <c r="AH67" s="3">
        <f>SUM(M67:U67)</f>
        <v>15</v>
      </c>
      <c r="AJ67" s="3">
        <v>2</v>
      </c>
      <c r="AM67" s="3">
        <v>1</v>
      </c>
      <c r="AN67" s="3">
        <v>1</v>
      </c>
      <c r="AO67" s="3">
        <v>1</v>
      </c>
      <c r="AS67" s="45">
        <v>4</v>
      </c>
      <c r="AT67" s="3">
        <v>2</v>
      </c>
    </row>
    <row r="68" spans="1:3" ht="12.75">
      <c r="A68" s="10">
        <v>2369</v>
      </c>
      <c r="B68" s="18" t="s">
        <v>157</v>
      </c>
      <c r="C68" s="19" t="s">
        <v>158</v>
      </c>
    </row>
    <row r="69" spans="1:49" ht="12.75">
      <c r="A69" s="10">
        <v>2463</v>
      </c>
      <c r="B69" s="18" t="s">
        <v>1330</v>
      </c>
      <c r="C69" s="19" t="s">
        <v>1331</v>
      </c>
      <c r="L69" s="3">
        <v>1</v>
      </c>
      <c r="AG69" s="3">
        <v>1</v>
      </c>
      <c r="AQ69" s="3">
        <v>5</v>
      </c>
      <c r="AW69" s="3">
        <v>1</v>
      </c>
    </row>
    <row r="70" spans="1:49" ht="12.75">
      <c r="A70" s="7">
        <v>2434</v>
      </c>
      <c r="B70" s="8" t="s">
        <v>159</v>
      </c>
      <c r="C70" s="9" t="s">
        <v>74</v>
      </c>
      <c r="L70" s="3">
        <v>1</v>
      </c>
      <c r="W70" s="3">
        <v>1</v>
      </c>
      <c r="AF70" s="3">
        <f>SUM(V70:AE70)</f>
        <v>1</v>
      </c>
      <c r="AJ70" s="3">
        <v>1</v>
      </c>
      <c r="AL70" s="3">
        <v>1</v>
      </c>
      <c r="AM70" s="3">
        <v>3</v>
      </c>
      <c r="AO70" s="3">
        <v>4</v>
      </c>
      <c r="AP70" s="3">
        <v>5</v>
      </c>
      <c r="AR70" s="45">
        <v>2</v>
      </c>
      <c r="AS70" s="45">
        <v>4</v>
      </c>
      <c r="AT70" s="3">
        <v>24</v>
      </c>
      <c r="AU70" s="3">
        <v>9</v>
      </c>
      <c r="AV70" s="45">
        <v>2</v>
      </c>
      <c r="AW70" s="3">
        <v>1</v>
      </c>
    </row>
    <row r="71" spans="1:52" ht="12.75">
      <c r="A71" s="7"/>
      <c r="B71" s="8" t="s">
        <v>80</v>
      </c>
      <c r="C71" s="9" t="s">
        <v>81</v>
      </c>
      <c r="AX71" s="3">
        <v>1</v>
      </c>
      <c r="AZ71" s="3">
        <v>1</v>
      </c>
    </row>
    <row r="72" spans="1:3" ht="12.75">
      <c r="A72" s="7">
        <v>2366</v>
      </c>
      <c r="B72" s="8" t="s">
        <v>15</v>
      </c>
      <c r="C72" s="9" t="s">
        <v>16</v>
      </c>
    </row>
    <row r="73" spans="1:3" ht="12.75">
      <c r="A73" s="7">
        <v>2480</v>
      </c>
      <c r="B73" s="8" t="s">
        <v>1058</v>
      </c>
      <c r="C73" s="9" t="s">
        <v>1059</v>
      </c>
    </row>
    <row r="74" spans="1:53" ht="12.75">
      <c r="A74" s="7">
        <v>2154</v>
      </c>
      <c r="B74" s="8" t="s">
        <v>165</v>
      </c>
      <c r="C74" s="9" t="s">
        <v>166</v>
      </c>
      <c r="I74" s="3">
        <v>1</v>
      </c>
      <c r="J74" s="3">
        <v>1</v>
      </c>
      <c r="AM74" s="3">
        <v>2</v>
      </c>
      <c r="AW74" s="3">
        <v>1</v>
      </c>
      <c r="BA74" s="3">
        <v>1</v>
      </c>
    </row>
    <row r="75" spans="1:3" ht="12.75">
      <c r="A75" s="7" t="s">
        <v>1571</v>
      </c>
      <c r="B75" s="8" t="s">
        <v>1572</v>
      </c>
      <c r="C75" s="9" t="s">
        <v>1573</v>
      </c>
    </row>
    <row r="76" spans="1:3" ht="12.75">
      <c r="A76" s="7">
        <v>2214</v>
      </c>
      <c r="B76" s="8" t="s">
        <v>1056</v>
      </c>
      <c r="C76" s="9" t="s">
        <v>1057</v>
      </c>
    </row>
    <row r="77" spans="1:52" ht="12.75">
      <c r="A77" s="15">
        <v>1913</v>
      </c>
      <c r="B77" s="16" t="s">
        <v>167</v>
      </c>
      <c r="C77" s="17" t="s">
        <v>168</v>
      </c>
      <c r="AY77" s="3">
        <v>1</v>
      </c>
      <c r="AZ77" s="3">
        <v>1</v>
      </c>
    </row>
    <row r="78" spans="1:3" ht="12.75">
      <c r="A78" s="15">
        <v>2269</v>
      </c>
      <c r="B78" s="8" t="s">
        <v>169</v>
      </c>
      <c r="C78" s="9" t="s">
        <v>1291</v>
      </c>
    </row>
    <row r="79" spans="1:7" ht="12.75">
      <c r="A79" s="7">
        <v>2258</v>
      </c>
      <c r="B79" s="8" t="s">
        <v>170</v>
      </c>
      <c r="C79" s="9" t="s">
        <v>171</v>
      </c>
      <c r="D79" s="3">
        <v>1</v>
      </c>
      <c r="E79" s="3">
        <v>2</v>
      </c>
      <c r="F79" s="3">
        <v>1</v>
      </c>
      <c r="G79" s="3">
        <v>19</v>
      </c>
    </row>
    <row r="80" spans="1:49" ht="12.75">
      <c r="A80" s="7">
        <v>1755</v>
      </c>
      <c r="B80" s="8" t="s">
        <v>172</v>
      </c>
      <c r="C80" s="9" t="s">
        <v>173</v>
      </c>
      <c r="AW80" s="3">
        <v>1</v>
      </c>
    </row>
    <row r="81" spans="1:34" ht="12.75">
      <c r="A81" s="15">
        <v>1651</v>
      </c>
      <c r="B81" s="16" t="s">
        <v>174</v>
      </c>
      <c r="C81" s="17" t="s">
        <v>175</v>
      </c>
      <c r="I81" s="3">
        <v>1</v>
      </c>
      <c r="L81" s="3">
        <v>1</v>
      </c>
      <c r="O81" s="3">
        <v>1</v>
      </c>
      <c r="AA81" s="3">
        <v>1</v>
      </c>
      <c r="AF81" s="3">
        <f>SUM(V81:AE81)</f>
        <v>1</v>
      </c>
      <c r="AH81" s="3">
        <f>SUM(M81:U81)</f>
        <v>1</v>
      </c>
    </row>
    <row r="82" spans="1:32" ht="12.75">
      <c r="A82" s="7">
        <v>2019</v>
      </c>
      <c r="B82" s="8" t="s">
        <v>176</v>
      </c>
      <c r="C82" s="9" t="s">
        <v>179</v>
      </c>
      <c r="J82" s="3">
        <v>2</v>
      </c>
      <c r="L82" s="3">
        <v>1</v>
      </c>
      <c r="AA82" s="3">
        <v>1</v>
      </c>
      <c r="AF82" s="3">
        <f>SUM(V82:AE82)</f>
        <v>1</v>
      </c>
    </row>
    <row r="83" spans="1:46" ht="12.75">
      <c r="A83" s="15">
        <v>2069</v>
      </c>
      <c r="B83" s="16" t="s">
        <v>180</v>
      </c>
      <c r="C83" s="17" t="s">
        <v>181</v>
      </c>
      <c r="J83" s="3">
        <v>1</v>
      </c>
      <c r="L83" s="3">
        <v>1</v>
      </c>
      <c r="N83" s="3">
        <v>1</v>
      </c>
      <c r="P83" s="3">
        <v>1</v>
      </c>
      <c r="Q83" s="3">
        <v>1</v>
      </c>
      <c r="T83" s="3">
        <v>1</v>
      </c>
      <c r="U83" s="3">
        <v>1</v>
      </c>
      <c r="V83" s="3">
        <v>3</v>
      </c>
      <c r="W83" s="3">
        <v>1</v>
      </c>
      <c r="Y83" s="3">
        <v>1</v>
      </c>
      <c r="AB83" s="3">
        <v>1</v>
      </c>
      <c r="AE83" s="3">
        <v>1</v>
      </c>
      <c r="AF83" s="3">
        <f>SUM(V83:AE83)</f>
        <v>7</v>
      </c>
      <c r="AH83" s="3">
        <f>SUM(M83:U83)</f>
        <v>5</v>
      </c>
      <c r="AP83" s="3">
        <v>1</v>
      </c>
      <c r="AQ83" s="3">
        <v>1</v>
      </c>
      <c r="AT83" s="3">
        <v>5</v>
      </c>
    </row>
    <row r="84" spans="1:49" ht="12.75">
      <c r="A84" s="7">
        <v>2193</v>
      </c>
      <c r="B84" s="8" t="s">
        <v>182</v>
      </c>
      <c r="C84" s="9" t="s">
        <v>183</v>
      </c>
      <c r="AN84" s="3">
        <v>2</v>
      </c>
      <c r="AQ84" s="3">
        <v>6</v>
      </c>
      <c r="AS84" s="45">
        <v>1</v>
      </c>
      <c r="AT84" s="3">
        <v>16</v>
      </c>
      <c r="AV84" s="45">
        <v>1</v>
      </c>
      <c r="AW84" s="3">
        <v>1</v>
      </c>
    </row>
    <row r="85" spans="1:49" ht="12.75">
      <c r="A85" s="7">
        <v>2494</v>
      </c>
      <c r="B85" s="8" t="s">
        <v>1114</v>
      </c>
      <c r="C85" s="9" t="s">
        <v>1115</v>
      </c>
      <c r="AW85" s="3">
        <v>1</v>
      </c>
    </row>
    <row r="86" spans="1:3" ht="12.75">
      <c r="A86" s="7">
        <v>1681</v>
      </c>
      <c r="B86" s="8" t="s">
        <v>1430</v>
      </c>
      <c r="C86" s="9" t="s">
        <v>1431</v>
      </c>
    </row>
    <row r="87" spans="1:3" ht="12.75">
      <c r="A87" s="7">
        <v>2451</v>
      </c>
      <c r="B87" s="8" t="s">
        <v>1299</v>
      </c>
      <c r="C87" s="9" t="s">
        <v>1300</v>
      </c>
    </row>
    <row r="88" spans="1:3" ht="12.75">
      <c r="A88" s="7">
        <v>1793</v>
      </c>
      <c r="B88" s="8" t="s">
        <v>1351</v>
      </c>
      <c r="C88" s="9" t="s">
        <v>1352</v>
      </c>
    </row>
    <row r="89" spans="1:3" ht="12.75">
      <c r="A89" s="15">
        <v>2341</v>
      </c>
      <c r="B89" s="21" t="s">
        <v>184</v>
      </c>
      <c r="C89" s="9" t="s">
        <v>185</v>
      </c>
    </row>
    <row r="90" spans="1:49" ht="12.75">
      <c r="A90" s="15">
        <v>1887</v>
      </c>
      <c r="B90" s="16" t="s">
        <v>186</v>
      </c>
      <c r="C90" s="17" t="s">
        <v>187</v>
      </c>
      <c r="J90" s="3">
        <v>3</v>
      </c>
      <c r="L90" s="3">
        <v>1</v>
      </c>
      <c r="M90" s="3">
        <v>2</v>
      </c>
      <c r="N90" s="3">
        <v>2</v>
      </c>
      <c r="V90" s="3">
        <v>1</v>
      </c>
      <c r="W90" s="3">
        <v>1</v>
      </c>
      <c r="Y90" s="3">
        <v>1</v>
      </c>
      <c r="AA90" s="3">
        <v>1</v>
      </c>
      <c r="AB90" s="3">
        <v>1</v>
      </c>
      <c r="AC90" s="3">
        <v>5</v>
      </c>
      <c r="AE90" s="3">
        <v>2</v>
      </c>
      <c r="AF90" s="3">
        <f>SUM(V90:AE90)</f>
        <v>12</v>
      </c>
      <c r="AH90" s="3">
        <f>SUM(M90:U90)</f>
        <v>4</v>
      </c>
      <c r="AO90" s="3">
        <v>1</v>
      </c>
      <c r="AU90" s="3">
        <v>7</v>
      </c>
      <c r="AW90" s="3">
        <v>1</v>
      </c>
    </row>
    <row r="91" spans="1:45" ht="12.75">
      <c r="A91" s="15">
        <v>2326</v>
      </c>
      <c r="B91" s="16" t="s">
        <v>188</v>
      </c>
      <c r="C91" s="17" t="s">
        <v>189</v>
      </c>
      <c r="J91" s="3">
        <v>2</v>
      </c>
      <c r="L91" s="3">
        <v>1</v>
      </c>
      <c r="N91" s="3">
        <v>3</v>
      </c>
      <c r="O91" s="3">
        <v>2</v>
      </c>
      <c r="P91" s="3">
        <v>1</v>
      </c>
      <c r="Q91" s="3">
        <v>6</v>
      </c>
      <c r="R91" s="3">
        <v>8</v>
      </c>
      <c r="S91" s="3">
        <v>6</v>
      </c>
      <c r="T91" s="3">
        <v>10</v>
      </c>
      <c r="U91" s="3">
        <v>1</v>
      </c>
      <c r="V91" s="3">
        <v>6</v>
      </c>
      <c r="W91" s="3">
        <v>4</v>
      </c>
      <c r="X91" s="3">
        <v>3</v>
      </c>
      <c r="Y91" s="3">
        <v>9</v>
      </c>
      <c r="AA91" s="3">
        <v>4</v>
      </c>
      <c r="AB91" s="3">
        <v>3</v>
      </c>
      <c r="AC91" s="3">
        <v>5</v>
      </c>
      <c r="AD91" s="3">
        <v>4</v>
      </c>
      <c r="AE91" s="3">
        <v>1</v>
      </c>
      <c r="AF91" s="3">
        <f>SUM(V91:AE91)</f>
        <v>39</v>
      </c>
      <c r="AH91" s="3">
        <f>SUM(M91:U91)</f>
        <v>37</v>
      </c>
      <c r="AJ91" s="3">
        <v>4</v>
      </c>
      <c r="AK91" s="3">
        <v>2</v>
      </c>
      <c r="AL91" s="3">
        <v>6</v>
      </c>
      <c r="AO91" s="3">
        <v>4</v>
      </c>
      <c r="AP91" s="3">
        <v>13</v>
      </c>
      <c r="AS91" s="45">
        <v>1</v>
      </c>
    </row>
    <row r="92" spans="1:48" ht="12.75">
      <c r="A92" s="15">
        <v>2327</v>
      </c>
      <c r="B92" s="16" t="s">
        <v>190</v>
      </c>
      <c r="C92" s="17" t="s">
        <v>191</v>
      </c>
      <c r="AM92" s="3">
        <v>2</v>
      </c>
      <c r="AN92" s="3">
        <v>2</v>
      </c>
      <c r="AO92" s="3">
        <v>2</v>
      </c>
      <c r="AP92" s="3">
        <v>3</v>
      </c>
      <c r="AR92" s="45">
        <v>2</v>
      </c>
      <c r="AU92" s="3">
        <v>2</v>
      </c>
      <c r="AV92" s="45">
        <v>1</v>
      </c>
    </row>
    <row r="93" spans="1:49" ht="12.75">
      <c r="A93" s="7">
        <v>2059</v>
      </c>
      <c r="B93" s="8" t="s">
        <v>192</v>
      </c>
      <c r="C93" s="9" t="s">
        <v>193</v>
      </c>
      <c r="AW93" s="3">
        <v>1</v>
      </c>
    </row>
    <row r="94" spans="1:8" ht="12.75">
      <c r="A94" s="15">
        <v>2188</v>
      </c>
      <c r="B94" s="16" t="s">
        <v>194</v>
      </c>
      <c r="C94" s="17" t="s">
        <v>195</v>
      </c>
      <c r="E94" s="3">
        <v>37</v>
      </c>
      <c r="F94" s="3">
        <v>20</v>
      </c>
      <c r="G94" s="3">
        <v>30</v>
      </c>
      <c r="H94" s="3">
        <v>5</v>
      </c>
    </row>
    <row r="95" spans="1:52" ht="12.75">
      <c r="A95" s="7">
        <v>1885</v>
      </c>
      <c r="B95" s="8" t="s">
        <v>196</v>
      </c>
      <c r="C95" s="9" t="s">
        <v>197</v>
      </c>
      <c r="AW95" s="3">
        <v>1</v>
      </c>
      <c r="AY95" s="3">
        <v>1</v>
      </c>
      <c r="AZ95" s="3">
        <v>1</v>
      </c>
    </row>
    <row r="96" spans="1:48" ht="12.75">
      <c r="A96" s="7">
        <v>1958</v>
      </c>
      <c r="B96" s="8" t="s">
        <v>198</v>
      </c>
      <c r="C96" s="9" t="s">
        <v>199</v>
      </c>
      <c r="J96" s="3">
        <v>2</v>
      </c>
      <c r="L96" s="3">
        <v>1</v>
      </c>
      <c r="P96" s="3">
        <v>1</v>
      </c>
      <c r="R96" s="3">
        <v>1</v>
      </c>
      <c r="W96" s="3">
        <v>10</v>
      </c>
      <c r="X96" s="3">
        <v>2</v>
      </c>
      <c r="Y96" s="3">
        <v>3</v>
      </c>
      <c r="Z96" s="3">
        <v>1</v>
      </c>
      <c r="AB96" s="3">
        <v>1</v>
      </c>
      <c r="AC96" s="3">
        <v>5</v>
      </c>
      <c r="AD96" s="3">
        <v>1</v>
      </c>
      <c r="AE96" s="3">
        <v>7</v>
      </c>
      <c r="AF96" s="3">
        <f>SUM(V96:AE96)</f>
        <v>30</v>
      </c>
      <c r="AH96" s="3">
        <f>SUM(M96:U96)</f>
        <v>2</v>
      </c>
      <c r="AI96" s="3">
        <v>1</v>
      </c>
      <c r="AJ96" s="3">
        <v>2</v>
      </c>
      <c r="AO96" s="3">
        <v>5</v>
      </c>
      <c r="AP96" s="3">
        <v>1</v>
      </c>
      <c r="AQ96" s="3">
        <v>2</v>
      </c>
      <c r="AR96" s="45">
        <v>3</v>
      </c>
      <c r="AS96" s="45">
        <v>11</v>
      </c>
      <c r="AT96" s="3">
        <v>1</v>
      </c>
      <c r="AU96" s="3">
        <v>1</v>
      </c>
      <c r="AV96" s="3">
        <v>4</v>
      </c>
    </row>
    <row r="97" spans="1:49" ht="12.75">
      <c r="A97" s="15">
        <v>1738</v>
      </c>
      <c r="B97" s="16" t="s">
        <v>200</v>
      </c>
      <c r="C97" s="17" t="s">
        <v>201</v>
      </c>
      <c r="J97" s="3">
        <v>1</v>
      </c>
      <c r="L97" s="3">
        <v>1</v>
      </c>
      <c r="M97" s="3">
        <v>1</v>
      </c>
      <c r="R97" s="3">
        <v>1</v>
      </c>
      <c r="AC97" s="3">
        <v>1</v>
      </c>
      <c r="AE97" s="3">
        <v>2</v>
      </c>
      <c r="AF97" s="3">
        <f>SUM(V97:AE97)</f>
        <v>3</v>
      </c>
      <c r="AH97" s="3">
        <f>SUM(M97:U97)</f>
        <v>2</v>
      </c>
      <c r="AJ97" s="3">
        <v>1</v>
      </c>
      <c r="AO97" s="3">
        <v>1</v>
      </c>
      <c r="AS97" s="45">
        <v>3</v>
      </c>
      <c r="AW97" s="3">
        <v>1</v>
      </c>
    </row>
    <row r="98" spans="1:48" ht="12.75">
      <c r="A98" s="7">
        <v>1669</v>
      </c>
      <c r="B98" s="8" t="s">
        <v>202</v>
      </c>
      <c r="C98" s="9" t="s">
        <v>203</v>
      </c>
      <c r="AP98" s="3">
        <v>5</v>
      </c>
      <c r="AQ98" s="3">
        <v>2</v>
      </c>
      <c r="AR98" s="45">
        <v>4</v>
      </c>
      <c r="AS98" s="45">
        <v>3</v>
      </c>
      <c r="AT98" s="3">
        <v>6</v>
      </c>
      <c r="AV98" s="45">
        <v>2</v>
      </c>
    </row>
    <row r="99" spans="1:3" ht="12.75">
      <c r="A99" s="7">
        <v>2488</v>
      </c>
      <c r="B99" s="8" t="s">
        <v>1199</v>
      </c>
      <c r="C99" s="9" t="s">
        <v>1200</v>
      </c>
    </row>
    <row r="100" spans="1:49" ht="12.75">
      <c r="A100" s="15">
        <v>2050</v>
      </c>
      <c r="B100" s="16" t="s">
        <v>204</v>
      </c>
      <c r="C100" s="17" t="s">
        <v>205</v>
      </c>
      <c r="AP100" s="3">
        <v>2</v>
      </c>
      <c r="AR100" s="45">
        <v>1</v>
      </c>
      <c r="AS100" s="45">
        <v>2</v>
      </c>
      <c r="AT100" s="3">
        <v>3</v>
      </c>
      <c r="AU100" s="3">
        <v>2</v>
      </c>
      <c r="AV100" s="45">
        <v>9</v>
      </c>
      <c r="AW100" s="3">
        <v>1</v>
      </c>
    </row>
    <row r="101" spans="1:49" ht="12.75">
      <c r="A101" s="15">
        <v>1952</v>
      </c>
      <c r="B101" s="16" t="s">
        <v>1102</v>
      </c>
      <c r="C101" s="17" t="s">
        <v>1103</v>
      </c>
      <c r="L101" s="3">
        <v>1</v>
      </c>
      <c r="AG101" s="3">
        <v>1</v>
      </c>
      <c r="AW101" s="3">
        <v>1</v>
      </c>
    </row>
    <row r="102" spans="1:44" ht="12.75">
      <c r="A102" s="15">
        <v>1657</v>
      </c>
      <c r="B102" s="18" t="s">
        <v>206</v>
      </c>
      <c r="C102" s="19" t="s">
        <v>207</v>
      </c>
      <c r="L102" s="3">
        <v>1</v>
      </c>
      <c r="O102" s="3">
        <v>3</v>
      </c>
      <c r="Q102" s="3">
        <v>1</v>
      </c>
      <c r="AA102" s="3">
        <v>1</v>
      </c>
      <c r="AB102" s="3">
        <v>1</v>
      </c>
      <c r="AC102" s="3">
        <v>5</v>
      </c>
      <c r="AF102" s="3">
        <f>SUM(V102:AE102)</f>
        <v>7</v>
      </c>
      <c r="AH102" s="3">
        <f>SUM(M102:U102)</f>
        <v>4</v>
      </c>
      <c r="AR102" s="45">
        <v>2</v>
      </c>
    </row>
    <row r="103" spans="1:48" ht="12.75">
      <c r="A103" s="22">
        <v>1764</v>
      </c>
      <c r="B103" s="8" t="s">
        <v>208</v>
      </c>
      <c r="C103" s="17" t="s">
        <v>209</v>
      </c>
      <c r="J103" s="3">
        <v>1</v>
      </c>
      <c r="L103" s="3">
        <v>1</v>
      </c>
      <c r="O103" s="3">
        <v>2</v>
      </c>
      <c r="Q103" s="3">
        <v>2</v>
      </c>
      <c r="R103" s="3">
        <v>4</v>
      </c>
      <c r="V103" s="3">
        <v>2</v>
      </c>
      <c r="X103" s="3">
        <v>2</v>
      </c>
      <c r="Y103" s="3">
        <v>3</v>
      </c>
      <c r="AA103" s="3">
        <v>1</v>
      </c>
      <c r="AB103" s="3">
        <v>4</v>
      </c>
      <c r="AC103" s="3">
        <v>6</v>
      </c>
      <c r="AD103" s="3">
        <v>1</v>
      </c>
      <c r="AE103" s="3">
        <v>2</v>
      </c>
      <c r="AF103" s="3">
        <f>SUM(V103:AE103)</f>
        <v>21</v>
      </c>
      <c r="AH103" s="3">
        <f>SUM(M103:U103)</f>
        <v>8</v>
      </c>
      <c r="AI103" s="3">
        <v>4</v>
      </c>
      <c r="AJ103" s="3">
        <v>7</v>
      </c>
      <c r="AL103" s="3">
        <v>4</v>
      </c>
      <c r="AM103" s="3">
        <v>1</v>
      </c>
      <c r="AO103" s="3">
        <v>6</v>
      </c>
      <c r="AP103" s="3">
        <v>1</v>
      </c>
      <c r="AQ103" s="3">
        <v>4</v>
      </c>
      <c r="AT103" s="3">
        <v>1</v>
      </c>
      <c r="AU103" s="3">
        <v>3</v>
      </c>
      <c r="AV103" s="45">
        <v>1</v>
      </c>
    </row>
    <row r="104" spans="1:43" ht="12.75">
      <c r="A104" s="15">
        <v>1834</v>
      </c>
      <c r="B104" s="16" t="s">
        <v>210</v>
      </c>
      <c r="C104" s="17" t="s">
        <v>211</v>
      </c>
      <c r="I104" s="3">
        <v>4</v>
      </c>
      <c r="J104" s="3">
        <v>2</v>
      </c>
      <c r="L104" s="3">
        <v>1</v>
      </c>
      <c r="O104" s="3">
        <v>2</v>
      </c>
      <c r="R104" s="3">
        <v>2</v>
      </c>
      <c r="W104" s="3">
        <v>4</v>
      </c>
      <c r="Y104" s="3">
        <v>3</v>
      </c>
      <c r="Z104" s="3">
        <v>1</v>
      </c>
      <c r="AA104" s="3">
        <v>3</v>
      </c>
      <c r="AB104" s="3">
        <v>2</v>
      </c>
      <c r="AC104" s="3">
        <v>9</v>
      </c>
      <c r="AF104" s="3">
        <f>SUM(V104:AE104)</f>
        <v>22</v>
      </c>
      <c r="AH104" s="3">
        <f>SUM(M104:U104)</f>
        <v>4</v>
      </c>
      <c r="AI104" s="3">
        <v>3</v>
      </c>
      <c r="AJ104" s="3">
        <v>1</v>
      </c>
      <c r="AL104" s="3">
        <v>2</v>
      </c>
      <c r="AO104" s="3">
        <v>2</v>
      </c>
      <c r="AQ104" s="3">
        <v>2</v>
      </c>
    </row>
    <row r="105" spans="1:9" ht="12.75">
      <c r="A105" s="7">
        <v>2187</v>
      </c>
      <c r="B105" s="8" t="s">
        <v>212</v>
      </c>
      <c r="C105" s="9" t="s">
        <v>213</v>
      </c>
      <c r="E105" s="3">
        <v>24</v>
      </c>
      <c r="F105" s="3">
        <v>64</v>
      </c>
      <c r="G105" s="3">
        <v>78</v>
      </c>
      <c r="H105" s="3">
        <v>3</v>
      </c>
      <c r="I105" s="3">
        <v>1</v>
      </c>
    </row>
    <row r="106" spans="1:48" ht="12.75">
      <c r="A106" s="7">
        <v>2343</v>
      </c>
      <c r="B106" s="8" t="s">
        <v>214</v>
      </c>
      <c r="C106" s="9" t="s">
        <v>215</v>
      </c>
      <c r="AR106" s="45">
        <v>1</v>
      </c>
      <c r="AS106" s="45">
        <v>1</v>
      </c>
      <c r="AT106" s="3">
        <v>4</v>
      </c>
      <c r="AU106" s="3">
        <v>7</v>
      </c>
      <c r="AV106" s="45">
        <v>7</v>
      </c>
    </row>
    <row r="107" spans="1:45" ht="12.75">
      <c r="A107" s="15">
        <v>17</v>
      </c>
      <c r="B107" s="8" t="s">
        <v>216</v>
      </c>
      <c r="C107" s="9" t="s">
        <v>217</v>
      </c>
      <c r="I107" s="3">
        <v>1</v>
      </c>
      <c r="L107" s="3">
        <v>1</v>
      </c>
      <c r="M107" s="3">
        <v>4</v>
      </c>
      <c r="O107" s="3">
        <v>4</v>
      </c>
      <c r="Q107" s="3">
        <v>1</v>
      </c>
      <c r="R107" s="3">
        <v>3</v>
      </c>
      <c r="S107" s="3">
        <v>1</v>
      </c>
      <c r="U107" s="3">
        <v>1</v>
      </c>
      <c r="W107" s="3">
        <v>5</v>
      </c>
      <c r="Y107" s="3">
        <v>1</v>
      </c>
      <c r="Z107" s="3">
        <v>2</v>
      </c>
      <c r="AA107" s="3">
        <v>3</v>
      </c>
      <c r="AB107" s="3">
        <v>2</v>
      </c>
      <c r="AC107" s="3">
        <v>2</v>
      </c>
      <c r="AD107" s="3">
        <v>5</v>
      </c>
      <c r="AE107" s="3">
        <v>11</v>
      </c>
      <c r="AF107" s="3">
        <f>SUM(V107:AE107)</f>
        <v>31</v>
      </c>
      <c r="AH107" s="3">
        <f>SUM(M107:U107)</f>
        <v>14</v>
      </c>
      <c r="AJ107" s="3">
        <v>1</v>
      </c>
      <c r="AL107" s="3">
        <v>3</v>
      </c>
      <c r="AQ107" s="3">
        <v>3</v>
      </c>
      <c r="AS107" s="45">
        <v>5</v>
      </c>
    </row>
    <row r="108" spans="1:53" ht="12.75">
      <c r="A108" s="7">
        <v>2199</v>
      </c>
      <c r="B108" s="8" t="s">
        <v>218</v>
      </c>
      <c r="C108" s="9" t="s">
        <v>219</v>
      </c>
      <c r="AI108" s="3">
        <v>10</v>
      </c>
      <c r="AJ108" s="3">
        <v>10</v>
      </c>
      <c r="AM108" s="3">
        <v>1</v>
      </c>
      <c r="AP108" s="3">
        <v>3</v>
      </c>
      <c r="AQ108" s="3">
        <v>8</v>
      </c>
      <c r="AS108" s="45">
        <v>1</v>
      </c>
      <c r="AT108" s="3">
        <v>1</v>
      </c>
      <c r="BA108" s="3">
        <v>1</v>
      </c>
    </row>
    <row r="109" spans="1:47" ht="12.75">
      <c r="A109" s="7">
        <v>1956</v>
      </c>
      <c r="B109" s="8" t="s">
        <v>220</v>
      </c>
      <c r="C109" s="9" t="s">
        <v>221</v>
      </c>
      <c r="J109" s="3">
        <v>2</v>
      </c>
      <c r="L109" s="3">
        <v>1</v>
      </c>
      <c r="R109" s="3">
        <v>1</v>
      </c>
      <c r="V109" s="3">
        <v>2</v>
      </c>
      <c r="W109" s="3">
        <v>5</v>
      </c>
      <c r="Y109" s="3">
        <v>1</v>
      </c>
      <c r="AD109" s="3">
        <v>1</v>
      </c>
      <c r="AE109" s="3">
        <v>6</v>
      </c>
      <c r="AF109" s="3">
        <f>SUM(V109:AE109)</f>
        <v>15</v>
      </c>
      <c r="AH109" s="3">
        <f>SUM(M109:U109)</f>
        <v>1</v>
      </c>
      <c r="AN109" s="3">
        <v>1</v>
      </c>
      <c r="AO109" s="3">
        <v>1</v>
      </c>
      <c r="AU109" s="3">
        <v>2</v>
      </c>
    </row>
    <row r="110" spans="1:47" ht="12.75">
      <c r="A110" s="15">
        <v>1955</v>
      </c>
      <c r="B110" s="21" t="s">
        <v>222</v>
      </c>
      <c r="C110" s="9" t="s">
        <v>223</v>
      </c>
      <c r="L110" s="3">
        <v>1</v>
      </c>
      <c r="M110" s="3">
        <v>1</v>
      </c>
      <c r="O110" s="3">
        <v>1</v>
      </c>
      <c r="R110" s="3">
        <v>1</v>
      </c>
      <c r="T110" s="3">
        <v>1</v>
      </c>
      <c r="V110" s="3">
        <v>1</v>
      </c>
      <c r="W110" s="3">
        <v>1</v>
      </c>
      <c r="Z110" s="3">
        <v>1</v>
      </c>
      <c r="AA110" s="3">
        <v>2</v>
      </c>
      <c r="AB110" s="3">
        <v>3</v>
      </c>
      <c r="AC110" s="3">
        <v>6</v>
      </c>
      <c r="AD110" s="3">
        <v>1</v>
      </c>
      <c r="AE110" s="3">
        <v>4</v>
      </c>
      <c r="AF110" s="3">
        <f>SUM(V110:AE110)</f>
        <v>19</v>
      </c>
      <c r="AH110" s="3">
        <f>SUM(M110:U110)</f>
        <v>4</v>
      </c>
      <c r="AJ110" s="3">
        <v>1</v>
      </c>
      <c r="AU110" s="3">
        <v>2</v>
      </c>
    </row>
    <row r="111" spans="1:3" ht="12.75">
      <c r="A111" s="15">
        <v>2238</v>
      </c>
      <c r="B111" s="21" t="s">
        <v>1543</v>
      </c>
      <c r="C111" s="9" t="s">
        <v>1544</v>
      </c>
    </row>
    <row r="112" spans="1:3" ht="12.75">
      <c r="A112" s="15">
        <v>1972</v>
      </c>
      <c r="B112" s="21" t="s">
        <v>1098</v>
      </c>
      <c r="C112" s="9" t="s">
        <v>1099</v>
      </c>
    </row>
    <row r="113" spans="1:3" ht="12.75">
      <c r="A113" s="7">
        <v>2297</v>
      </c>
      <c r="B113" s="8" t="s">
        <v>224</v>
      </c>
      <c r="C113" s="9" t="s">
        <v>225</v>
      </c>
    </row>
    <row r="114" spans="1:49" ht="12.75">
      <c r="A114" s="7"/>
      <c r="B114" s="8" t="s">
        <v>62</v>
      </c>
      <c r="C114" s="9" t="s">
        <v>63</v>
      </c>
      <c r="AW114" s="3">
        <v>1</v>
      </c>
    </row>
    <row r="115" spans="1:48" ht="12.75">
      <c r="A115" s="7">
        <v>2291</v>
      </c>
      <c r="B115" s="8" t="s">
        <v>226</v>
      </c>
      <c r="C115" s="9" t="s">
        <v>227</v>
      </c>
      <c r="J115" s="3">
        <v>1</v>
      </c>
      <c r="L115" s="3">
        <v>1</v>
      </c>
      <c r="M115" s="3">
        <v>2</v>
      </c>
      <c r="N115" s="3">
        <v>1</v>
      </c>
      <c r="O115" s="3">
        <v>2</v>
      </c>
      <c r="Q115" s="3">
        <v>1</v>
      </c>
      <c r="R115" s="3">
        <v>3</v>
      </c>
      <c r="V115" s="3">
        <v>3</v>
      </c>
      <c r="W115" s="3">
        <v>1</v>
      </c>
      <c r="Y115" s="3">
        <v>3</v>
      </c>
      <c r="Z115" s="3">
        <v>1</v>
      </c>
      <c r="AA115" s="3">
        <v>2</v>
      </c>
      <c r="AB115" s="3">
        <v>2</v>
      </c>
      <c r="AE115" s="3">
        <v>1</v>
      </c>
      <c r="AF115" s="3">
        <f>SUM(V115:AE115)</f>
        <v>13</v>
      </c>
      <c r="AH115" s="3">
        <f>SUM(M115:U115)</f>
        <v>9</v>
      </c>
      <c r="AL115" s="3">
        <v>1</v>
      </c>
      <c r="AQ115" s="3">
        <v>1</v>
      </c>
      <c r="AR115" s="45">
        <v>1</v>
      </c>
      <c r="AS115" s="45">
        <v>14</v>
      </c>
      <c r="AT115" s="3">
        <v>3</v>
      </c>
      <c r="AU115" s="3">
        <v>6</v>
      </c>
      <c r="AV115" s="3">
        <v>3</v>
      </c>
    </row>
    <row r="116" spans="1:52" ht="12.75">
      <c r="A116" s="15">
        <v>2008</v>
      </c>
      <c r="B116" s="8" t="s">
        <v>228</v>
      </c>
      <c r="C116" s="9" t="s">
        <v>229</v>
      </c>
      <c r="L116" s="3">
        <v>1</v>
      </c>
      <c r="O116" s="3">
        <v>2</v>
      </c>
      <c r="Q116" s="3">
        <v>1</v>
      </c>
      <c r="R116" s="3">
        <v>2</v>
      </c>
      <c r="W116" s="3">
        <v>1</v>
      </c>
      <c r="Y116" s="3">
        <v>1</v>
      </c>
      <c r="Z116" s="3">
        <v>4</v>
      </c>
      <c r="AA116" s="3">
        <v>1</v>
      </c>
      <c r="AB116" s="3">
        <v>1</v>
      </c>
      <c r="AE116" s="3">
        <v>1</v>
      </c>
      <c r="AF116" s="3">
        <f>SUM(V116:AE116)</f>
        <v>9</v>
      </c>
      <c r="AH116" s="3">
        <f>SUM(M116:U116)</f>
        <v>5</v>
      </c>
      <c r="AO116" s="3">
        <v>1</v>
      </c>
      <c r="AW116" s="3">
        <v>1</v>
      </c>
      <c r="AY116" s="3">
        <v>1</v>
      </c>
      <c r="AZ116" s="3">
        <v>1</v>
      </c>
    </row>
    <row r="117" spans="1:52" ht="12.75">
      <c r="A117" s="15">
        <v>2418</v>
      </c>
      <c r="B117" s="8" t="s">
        <v>1459</v>
      </c>
      <c r="C117" s="9" t="s">
        <v>1460</v>
      </c>
      <c r="AS117" s="45">
        <v>2</v>
      </c>
      <c r="AX117" s="3">
        <v>1</v>
      </c>
      <c r="AZ117" s="3">
        <v>1</v>
      </c>
    </row>
    <row r="118" spans="1:43" ht="12.75">
      <c r="A118" s="7">
        <v>2058</v>
      </c>
      <c r="B118" s="8" t="s">
        <v>230</v>
      </c>
      <c r="C118" s="9" t="s">
        <v>231</v>
      </c>
      <c r="AJ118" s="3">
        <v>1</v>
      </c>
      <c r="AK118" s="3">
        <v>1</v>
      </c>
      <c r="AM118" s="3">
        <v>1</v>
      </c>
      <c r="AQ118" s="3">
        <v>5</v>
      </c>
    </row>
    <row r="119" spans="1:34" ht="12.75">
      <c r="A119" s="7">
        <v>1693</v>
      </c>
      <c r="B119" s="8" t="s">
        <v>232</v>
      </c>
      <c r="C119" s="9" t="s">
        <v>233</v>
      </c>
      <c r="L119" s="3">
        <v>1</v>
      </c>
      <c r="N119" s="3">
        <v>1</v>
      </c>
      <c r="R119" s="3">
        <v>2</v>
      </c>
      <c r="V119" s="3">
        <v>1</v>
      </c>
      <c r="Y119" s="3">
        <v>2</v>
      </c>
      <c r="Z119" s="3">
        <v>1</v>
      </c>
      <c r="AA119" s="3">
        <v>3</v>
      </c>
      <c r="AB119" s="3">
        <v>1</v>
      </c>
      <c r="AC119" s="3">
        <v>6</v>
      </c>
      <c r="AE119" s="3">
        <v>2</v>
      </c>
      <c r="AF119" s="3">
        <f>SUM(V119:AE119)</f>
        <v>16</v>
      </c>
      <c r="AH119" s="3">
        <f>SUM(M119:U119)</f>
        <v>3</v>
      </c>
    </row>
    <row r="120" spans="1:3" ht="12.75">
      <c r="A120" s="7">
        <v>2368</v>
      </c>
      <c r="B120" s="8" t="s">
        <v>1562</v>
      </c>
      <c r="C120" s="9" t="s">
        <v>1563</v>
      </c>
    </row>
    <row r="121" spans="1:49" ht="12.75">
      <c r="A121" s="7">
        <v>2310</v>
      </c>
      <c r="B121" s="8" t="s">
        <v>1129</v>
      </c>
      <c r="C121" s="9" t="s">
        <v>1130</v>
      </c>
      <c r="AW121" s="3">
        <v>1</v>
      </c>
    </row>
    <row r="122" spans="1:43" ht="12.75">
      <c r="A122" s="7" t="s">
        <v>1584</v>
      </c>
      <c r="B122" s="8" t="s">
        <v>1585</v>
      </c>
      <c r="C122" s="9" t="s">
        <v>1586</v>
      </c>
      <c r="AQ122" s="3">
        <v>1</v>
      </c>
    </row>
    <row r="123" spans="1:3" ht="12.75">
      <c r="A123" s="23">
        <v>1855</v>
      </c>
      <c r="B123" s="4" t="s">
        <v>234</v>
      </c>
      <c r="C123" s="24" t="s">
        <v>235</v>
      </c>
    </row>
    <row r="124" spans="1:3" ht="12.75">
      <c r="A124" s="7" t="s">
        <v>926</v>
      </c>
      <c r="B124" s="8" t="s">
        <v>927</v>
      </c>
      <c r="C124" s="9" t="s">
        <v>928</v>
      </c>
    </row>
    <row r="125" spans="1:48" ht="12.75">
      <c r="A125" s="7"/>
      <c r="B125" s="8" t="s">
        <v>411</v>
      </c>
      <c r="C125" s="9"/>
      <c r="L125" s="3">
        <v>1</v>
      </c>
      <c r="P125" s="3">
        <v>1</v>
      </c>
      <c r="Y125" s="3">
        <v>1</v>
      </c>
      <c r="AA125" s="3">
        <v>2</v>
      </c>
      <c r="AC125" s="3">
        <v>1</v>
      </c>
      <c r="AF125" s="3">
        <f>SUM(V125:AE125)</f>
        <v>4</v>
      </c>
      <c r="AH125" s="3">
        <f>SUM(M125:U125)</f>
        <v>1</v>
      </c>
      <c r="AJ125" s="3">
        <v>2</v>
      </c>
      <c r="AK125" s="3">
        <v>1</v>
      </c>
      <c r="AM125" s="3">
        <v>1</v>
      </c>
      <c r="AR125" s="45">
        <v>9</v>
      </c>
      <c r="AS125" s="45">
        <v>25</v>
      </c>
      <c r="AT125" s="3">
        <v>5</v>
      </c>
      <c r="AV125" s="45">
        <v>1</v>
      </c>
    </row>
    <row r="126" spans="1:53" ht="12.75">
      <c r="A126" s="7">
        <v>2321</v>
      </c>
      <c r="B126" s="8" t="s">
        <v>236</v>
      </c>
      <c r="C126" s="9" t="s">
        <v>237</v>
      </c>
      <c r="L126" s="3">
        <v>1</v>
      </c>
      <c r="AA126" s="3">
        <v>1</v>
      </c>
      <c r="AF126" s="3">
        <f>SUM(V126:AE126)</f>
        <v>1</v>
      </c>
      <c r="AJ126" s="3">
        <v>1</v>
      </c>
      <c r="AK126" s="3">
        <v>1</v>
      </c>
      <c r="AL126" s="3">
        <v>2</v>
      </c>
      <c r="AM126" s="3">
        <v>9</v>
      </c>
      <c r="AN126" s="3">
        <v>3</v>
      </c>
      <c r="AO126" s="3">
        <v>9</v>
      </c>
      <c r="AP126" s="3">
        <v>13</v>
      </c>
      <c r="AQ126" s="3">
        <v>24</v>
      </c>
      <c r="AR126" s="45">
        <v>14</v>
      </c>
      <c r="AS126" s="45">
        <v>27</v>
      </c>
      <c r="AT126" s="3">
        <v>54</v>
      </c>
      <c r="AU126" s="3">
        <v>11</v>
      </c>
      <c r="AV126" s="45">
        <v>31</v>
      </c>
      <c r="BA126" s="3">
        <v>1</v>
      </c>
    </row>
    <row r="127" spans="1:3" ht="12.75">
      <c r="A127" s="7">
        <v>1725</v>
      </c>
      <c r="B127" s="8" t="s">
        <v>1605</v>
      </c>
      <c r="C127" s="9" t="s">
        <v>242</v>
      </c>
    </row>
    <row r="128" spans="1:3" ht="12.75">
      <c r="A128" s="7">
        <v>2250</v>
      </c>
      <c r="B128" s="8" t="s">
        <v>1606</v>
      </c>
      <c r="C128" s="9" t="s">
        <v>0</v>
      </c>
    </row>
    <row r="129" spans="1:3" ht="12.75">
      <c r="A129" s="10">
        <v>2259</v>
      </c>
      <c r="B129" s="18" t="s">
        <v>238</v>
      </c>
      <c r="C129" s="19" t="s">
        <v>239</v>
      </c>
    </row>
    <row r="130" spans="1:3" ht="12.75">
      <c r="A130" s="10">
        <v>2455</v>
      </c>
      <c r="B130" s="18" t="s">
        <v>1112</v>
      </c>
      <c r="C130" s="19" t="s">
        <v>1113</v>
      </c>
    </row>
    <row r="131" spans="1:53" s="1" customFormat="1" ht="12.75" customHeight="1">
      <c r="A131" s="7">
        <v>2283</v>
      </c>
      <c r="B131" s="8" t="s">
        <v>240</v>
      </c>
      <c r="C131" s="9" t="s">
        <v>241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45"/>
      <c r="AS131" s="45"/>
      <c r="AT131" s="3"/>
      <c r="AU131" s="3"/>
      <c r="AV131" s="45"/>
      <c r="AW131" s="3"/>
      <c r="AX131" s="3"/>
      <c r="AY131" s="3"/>
      <c r="AZ131" s="3"/>
      <c r="BA131" s="3"/>
    </row>
    <row r="132" spans="1:52" ht="12.75">
      <c r="A132" s="7">
        <v>1762</v>
      </c>
      <c r="B132" s="8" t="s">
        <v>243</v>
      </c>
      <c r="C132" s="9" t="s">
        <v>244</v>
      </c>
      <c r="AY132" s="3">
        <v>1</v>
      </c>
      <c r="AZ132" s="3">
        <v>1</v>
      </c>
    </row>
    <row r="133" spans="1:53" ht="12.75">
      <c r="A133" s="7">
        <v>2449</v>
      </c>
      <c r="B133" s="8" t="s">
        <v>1306</v>
      </c>
      <c r="C133" s="9" t="s">
        <v>1307</v>
      </c>
      <c r="AX133" s="3">
        <v>1</v>
      </c>
      <c r="AZ133" s="3">
        <v>1</v>
      </c>
      <c r="BA133" s="3">
        <v>1</v>
      </c>
    </row>
    <row r="134" spans="1:3" ht="12.75">
      <c r="A134" s="7">
        <v>1749</v>
      </c>
      <c r="B134" s="8" t="s">
        <v>11</v>
      </c>
      <c r="C134" s="9" t="s">
        <v>12</v>
      </c>
    </row>
    <row r="135" spans="1:49" ht="12.75">
      <c r="A135" s="7">
        <v>2091</v>
      </c>
      <c r="B135" s="8" t="s">
        <v>245</v>
      </c>
      <c r="C135" s="9" t="s">
        <v>246</v>
      </c>
      <c r="L135" s="3">
        <v>1</v>
      </c>
      <c r="R135" s="3">
        <v>1</v>
      </c>
      <c r="S135" s="3">
        <v>2</v>
      </c>
      <c r="T135" s="3">
        <v>1</v>
      </c>
      <c r="V135" s="3">
        <v>4</v>
      </c>
      <c r="X135" s="3">
        <v>8</v>
      </c>
      <c r="Y135" s="3">
        <v>1</v>
      </c>
      <c r="AA135" s="3">
        <v>4</v>
      </c>
      <c r="AC135" s="3">
        <v>3</v>
      </c>
      <c r="AE135" s="3">
        <v>2</v>
      </c>
      <c r="AF135" s="3">
        <f>SUM(V135:AE135)</f>
        <v>22</v>
      </c>
      <c r="AH135" s="3">
        <f>SUM(M135:U135)</f>
        <v>4</v>
      </c>
      <c r="AJ135" s="3">
        <v>1</v>
      </c>
      <c r="AL135" s="3">
        <v>1</v>
      </c>
      <c r="AT135" s="3">
        <v>1</v>
      </c>
      <c r="AU135" s="3">
        <v>1</v>
      </c>
      <c r="AW135" s="3">
        <v>1</v>
      </c>
    </row>
    <row r="136" spans="1:3" ht="12.75">
      <c r="A136" s="7">
        <v>2027</v>
      </c>
      <c r="B136" s="8" t="s">
        <v>1387</v>
      </c>
      <c r="C136" s="9" t="s">
        <v>1389</v>
      </c>
    </row>
    <row r="137" spans="1:49" ht="12.75">
      <c r="A137" s="7">
        <v>1792</v>
      </c>
      <c r="B137" s="48" t="s">
        <v>38</v>
      </c>
      <c r="C137" s="9" t="s">
        <v>39</v>
      </c>
      <c r="AW137" s="3">
        <v>1</v>
      </c>
    </row>
    <row r="138" spans="1:3" ht="12.75">
      <c r="A138" s="7">
        <v>1631</v>
      </c>
      <c r="B138" s="8" t="s">
        <v>247</v>
      </c>
      <c r="C138" s="9" t="s">
        <v>249</v>
      </c>
    </row>
    <row r="139" spans="1:3" ht="12.75">
      <c r="A139" s="7">
        <v>2195</v>
      </c>
      <c r="B139" s="8" t="s">
        <v>952</v>
      </c>
      <c r="C139" s="9" t="s">
        <v>953</v>
      </c>
    </row>
    <row r="140" spans="1:3" ht="12.75">
      <c r="A140" s="7">
        <v>1751</v>
      </c>
      <c r="B140" s="8" t="s">
        <v>1358</v>
      </c>
      <c r="C140" s="9" t="s">
        <v>1359</v>
      </c>
    </row>
    <row r="141" spans="1:3" ht="12.75">
      <c r="A141" s="7">
        <v>2436</v>
      </c>
      <c r="B141" s="8" t="s">
        <v>1109</v>
      </c>
      <c r="C141" s="9" t="s">
        <v>1108</v>
      </c>
    </row>
    <row r="142" spans="1:52" ht="12.75">
      <c r="A142" s="6">
        <v>464</v>
      </c>
      <c r="B142" s="8" t="s">
        <v>964</v>
      </c>
      <c r="C142" s="19" t="s">
        <v>965</v>
      </c>
      <c r="AQ142" s="3" t="s">
        <v>1595</v>
      </c>
      <c r="AW142" s="3">
        <v>1</v>
      </c>
      <c r="AY142" s="3">
        <v>1</v>
      </c>
      <c r="AZ142" s="3">
        <v>1</v>
      </c>
    </row>
    <row r="143" spans="1:3" ht="12.75">
      <c r="A143" s="7">
        <v>2044</v>
      </c>
      <c r="B143" s="8" t="s">
        <v>250</v>
      </c>
      <c r="C143" s="9" t="s">
        <v>251</v>
      </c>
    </row>
    <row r="144" spans="1:3" ht="12.75">
      <c r="A144" s="7">
        <v>1675</v>
      </c>
      <c r="B144" s="8" t="s">
        <v>1556</v>
      </c>
      <c r="C144" s="9" t="s">
        <v>1557</v>
      </c>
    </row>
    <row r="145" spans="1:3" ht="12.75">
      <c r="A145" s="15">
        <v>2314</v>
      </c>
      <c r="B145" s="21" t="s">
        <v>252</v>
      </c>
      <c r="C145" s="9" t="s">
        <v>1194</v>
      </c>
    </row>
    <row r="146" spans="1:32" ht="12.75">
      <c r="A146" s="15">
        <v>1874</v>
      </c>
      <c r="B146" s="21" t="s">
        <v>394</v>
      </c>
      <c r="C146" s="9" t="s">
        <v>395</v>
      </c>
      <c r="L146" s="3">
        <v>1</v>
      </c>
      <c r="AB146" s="3">
        <v>1</v>
      </c>
      <c r="AF146" s="3">
        <f>SUM(V146:AE146)</f>
        <v>1</v>
      </c>
    </row>
    <row r="147" spans="1:49" ht="12.75">
      <c r="A147" s="7">
        <v>2159</v>
      </c>
      <c r="B147" s="8" t="s">
        <v>253</v>
      </c>
      <c r="C147" s="9" t="s">
        <v>254</v>
      </c>
      <c r="AW147" s="3">
        <v>1</v>
      </c>
    </row>
    <row r="148" spans="1:47" ht="12.75">
      <c r="A148" s="15">
        <v>2155</v>
      </c>
      <c r="B148" s="8" t="s">
        <v>255</v>
      </c>
      <c r="C148" s="9" t="s">
        <v>256</v>
      </c>
      <c r="AS148" s="45">
        <v>1</v>
      </c>
      <c r="AT148" s="3">
        <v>2</v>
      </c>
      <c r="AU148" s="3">
        <v>3</v>
      </c>
    </row>
    <row r="149" spans="1:8" ht="12.75">
      <c r="A149" s="7">
        <v>1934</v>
      </c>
      <c r="B149" s="8" t="s">
        <v>257</v>
      </c>
      <c r="C149" s="9" t="s">
        <v>258</v>
      </c>
      <c r="D149" s="3">
        <v>1</v>
      </c>
      <c r="H149" s="3">
        <v>2</v>
      </c>
    </row>
    <row r="150" spans="1:3" ht="12.75">
      <c r="A150" s="7">
        <v>2130</v>
      </c>
      <c r="B150" s="8" t="s">
        <v>1272</v>
      </c>
      <c r="C150" s="9" t="s">
        <v>1273</v>
      </c>
    </row>
    <row r="151" spans="1:3" ht="12.75">
      <c r="A151" s="7">
        <v>2260</v>
      </c>
      <c r="B151" s="8" t="s">
        <v>917</v>
      </c>
      <c r="C151" s="9" t="s">
        <v>918</v>
      </c>
    </row>
    <row r="152" spans="1:52" ht="12.75">
      <c r="A152" s="7">
        <v>2041</v>
      </c>
      <c r="B152" s="8" t="s">
        <v>1533</v>
      </c>
      <c r="C152" s="9" t="s">
        <v>1301</v>
      </c>
      <c r="AW152" s="3">
        <v>1</v>
      </c>
      <c r="AX152" s="3">
        <v>1</v>
      </c>
      <c r="AZ152" s="3">
        <v>1</v>
      </c>
    </row>
    <row r="153" spans="1:3" ht="12.75">
      <c r="A153" s="7">
        <v>2311</v>
      </c>
      <c r="B153" s="8" t="s">
        <v>1218</v>
      </c>
      <c r="C153" s="9" t="s">
        <v>1219</v>
      </c>
    </row>
    <row r="154" spans="1:48" ht="12.75">
      <c r="A154" s="7">
        <v>2191</v>
      </c>
      <c r="B154" s="38" t="s">
        <v>946</v>
      </c>
      <c r="C154" s="9" t="s">
        <v>947</v>
      </c>
      <c r="AU154" s="3">
        <v>1</v>
      </c>
      <c r="AV154" s="45">
        <v>1</v>
      </c>
    </row>
    <row r="155" spans="1:3" ht="12.75">
      <c r="A155" s="15">
        <v>2336</v>
      </c>
      <c r="B155" s="8" t="s">
        <v>259</v>
      </c>
      <c r="C155" s="9" t="s">
        <v>260</v>
      </c>
    </row>
    <row r="156" spans="1:48" ht="12.75">
      <c r="A156" s="7">
        <v>2128</v>
      </c>
      <c r="B156" s="8" t="s">
        <v>261</v>
      </c>
      <c r="C156" s="9" t="s">
        <v>262</v>
      </c>
      <c r="AP156" s="3">
        <v>8</v>
      </c>
      <c r="AR156" s="45">
        <v>2</v>
      </c>
      <c r="AT156" s="3">
        <v>2</v>
      </c>
      <c r="AU156" s="3">
        <v>10</v>
      </c>
      <c r="AV156" s="45">
        <v>2</v>
      </c>
    </row>
    <row r="157" spans="1:46" ht="12.75">
      <c r="A157" s="15">
        <v>1862</v>
      </c>
      <c r="B157" s="16" t="s">
        <v>263</v>
      </c>
      <c r="C157" s="17" t="s">
        <v>264</v>
      </c>
      <c r="G157" s="3">
        <v>4</v>
      </c>
      <c r="AT157" s="3">
        <v>1</v>
      </c>
    </row>
    <row r="158" spans="1:49" ht="12.75">
      <c r="A158" s="7">
        <v>1640</v>
      </c>
      <c r="B158" s="8" t="s">
        <v>265</v>
      </c>
      <c r="C158" s="9" t="s">
        <v>266</v>
      </c>
      <c r="AR158" s="45">
        <v>1</v>
      </c>
      <c r="AS158" s="45">
        <v>4</v>
      </c>
      <c r="AT158" s="3">
        <v>14</v>
      </c>
      <c r="AU158" s="3">
        <v>3</v>
      </c>
      <c r="AV158" s="45">
        <v>1</v>
      </c>
      <c r="AW158" s="3">
        <v>1</v>
      </c>
    </row>
    <row r="159" spans="1:52" ht="12.75">
      <c r="A159" s="7">
        <v>2318</v>
      </c>
      <c r="B159" s="8" t="s">
        <v>267</v>
      </c>
      <c r="C159" s="9" t="s">
        <v>268</v>
      </c>
      <c r="AW159" s="3">
        <v>1</v>
      </c>
      <c r="AY159" s="3">
        <v>1</v>
      </c>
      <c r="AZ159" s="3">
        <v>1</v>
      </c>
    </row>
    <row r="160" spans="1:46" ht="12.75">
      <c r="A160" s="10">
        <v>2330</v>
      </c>
      <c r="B160" s="18" t="s">
        <v>269</v>
      </c>
      <c r="C160" s="19" t="s">
        <v>270</v>
      </c>
      <c r="L160" s="3">
        <v>1</v>
      </c>
      <c r="X160" s="3">
        <v>1</v>
      </c>
      <c r="AF160" s="3">
        <f>SUM(V160:AE160)</f>
        <v>1</v>
      </c>
      <c r="AN160" s="3">
        <v>1</v>
      </c>
      <c r="AO160" s="3">
        <v>1</v>
      </c>
      <c r="AP160" s="3">
        <v>15</v>
      </c>
      <c r="AQ160" s="3">
        <v>7</v>
      </c>
      <c r="AS160" s="45">
        <v>1</v>
      </c>
      <c r="AT160" s="3">
        <v>5</v>
      </c>
    </row>
    <row r="161" spans="1:52" ht="12.75">
      <c r="A161" s="10">
        <v>1649</v>
      </c>
      <c r="B161" s="18" t="s">
        <v>1131</v>
      </c>
      <c r="C161" s="19" t="s">
        <v>1135</v>
      </c>
      <c r="AW161" s="3">
        <v>1</v>
      </c>
      <c r="AX161" s="3">
        <v>1</v>
      </c>
      <c r="AY161" s="3">
        <v>1</v>
      </c>
      <c r="AZ161" s="3">
        <v>1</v>
      </c>
    </row>
    <row r="162" spans="1:3" ht="12.75">
      <c r="A162" s="10">
        <v>2275</v>
      </c>
      <c r="B162" s="18" t="s">
        <v>1473</v>
      </c>
      <c r="C162" s="19" t="s">
        <v>1474</v>
      </c>
    </row>
    <row r="163" spans="1:49" ht="12.75">
      <c r="A163" s="10">
        <v>2016</v>
      </c>
      <c r="B163" s="18" t="s">
        <v>1356</v>
      </c>
      <c r="C163" s="19" t="s">
        <v>1355</v>
      </c>
      <c r="AW163" s="3">
        <v>1</v>
      </c>
    </row>
    <row r="164" spans="1:49" ht="12.75">
      <c r="A164" s="7">
        <v>2352</v>
      </c>
      <c r="B164" s="8" t="s">
        <v>271</v>
      </c>
      <c r="C164" s="9" t="s">
        <v>272</v>
      </c>
      <c r="AW164" s="3">
        <v>1</v>
      </c>
    </row>
    <row r="165" spans="1:49" ht="12.75">
      <c r="A165" s="7">
        <v>1914</v>
      </c>
      <c r="B165" s="8" t="s">
        <v>273</v>
      </c>
      <c r="C165" s="9" t="s">
        <v>274</v>
      </c>
      <c r="AW165" s="3">
        <v>1</v>
      </c>
    </row>
    <row r="166" spans="1:52" ht="12.75">
      <c r="A166" s="7">
        <v>1705</v>
      </c>
      <c r="B166" s="8" t="s">
        <v>1025</v>
      </c>
      <c r="C166" s="9" t="s">
        <v>1026</v>
      </c>
      <c r="AQ166" s="3">
        <v>1</v>
      </c>
      <c r="AX166" s="3">
        <v>1</v>
      </c>
      <c r="AZ166" s="3">
        <v>1</v>
      </c>
    </row>
    <row r="167" spans="1:3" ht="12.75">
      <c r="A167" s="10">
        <v>1857</v>
      </c>
      <c r="B167" s="18" t="s">
        <v>275</v>
      </c>
      <c r="C167" s="19" t="s">
        <v>276</v>
      </c>
    </row>
    <row r="168" spans="1:3" ht="12.75">
      <c r="A168" s="10"/>
      <c r="B168" s="18" t="s">
        <v>1190</v>
      </c>
      <c r="C168" s="19" t="s">
        <v>1191</v>
      </c>
    </row>
    <row r="169" spans="1:7" ht="12.75">
      <c r="A169" s="15">
        <v>2243</v>
      </c>
      <c r="B169" s="16" t="s">
        <v>277</v>
      </c>
      <c r="C169" s="17" t="s">
        <v>278</v>
      </c>
      <c r="E169" s="3">
        <v>2</v>
      </c>
      <c r="F169" s="3">
        <v>6</v>
      </c>
      <c r="G169" s="3">
        <v>9</v>
      </c>
    </row>
    <row r="170" spans="1:3" ht="12.75">
      <c r="A170" s="7">
        <v>1960</v>
      </c>
      <c r="B170" s="8" t="s">
        <v>279</v>
      </c>
      <c r="C170" s="9" t="s">
        <v>280</v>
      </c>
    </row>
    <row r="171" spans="1:48" ht="12.75">
      <c r="A171" s="7">
        <v>1917</v>
      </c>
      <c r="B171" s="21" t="s">
        <v>281</v>
      </c>
      <c r="C171" s="9" t="s">
        <v>282</v>
      </c>
      <c r="F171" s="3">
        <v>2</v>
      </c>
      <c r="G171" s="3">
        <v>13</v>
      </c>
      <c r="AV171" s="45">
        <v>1</v>
      </c>
    </row>
    <row r="172" spans="1:7" ht="12.75">
      <c r="A172" s="7">
        <v>1881</v>
      </c>
      <c r="B172" s="21" t="s">
        <v>347</v>
      </c>
      <c r="C172" s="9" t="s">
        <v>348</v>
      </c>
      <c r="E172" s="3">
        <v>1</v>
      </c>
      <c r="F172" s="3">
        <v>2</v>
      </c>
      <c r="G172" s="3">
        <v>15</v>
      </c>
    </row>
    <row r="173" spans="1:3" ht="12.75">
      <c r="A173" s="7">
        <v>2404</v>
      </c>
      <c r="B173" s="21" t="s">
        <v>1259</v>
      </c>
      <c r="C173" s="9" t="s">
        <v>1260</v>
      </c>
    </row>
    <row r="174" spans="1:53" ht="12.75">
      <c r="A174" s="7">
        <v>1991</v>
      </c>
      <c r="B174" s="8" t="s">
        <v>283</v>
      </c>
      <c r="C174" s="9" t="s">
        <v>284</v>
      </c>
      <c r="L174" s="3">
        <v>1</v>
      </c>
      <c r="O174" s="3">
        <v>1</v>
      </c>
      <c r="P174" s="3">
        <v>1</v>
      </c>
      <c r="Q174" s="3">
        <v>1</v>
      </c>
      <c r="R174" s="3">
        <v>1</v>
      </c>
      <c r="U174" s="3">
        <v>1</v>
      </c>
      <c r="X174" s="3">
        <v>3</v>
      </c>
      <c r="Y174" s="3">
        <v>2</v>
      </c>
      <c r="Z174" s="3">
        <v>1</v>
      </c>
      <c r="AB174" s="3">
        <v>1</v>
      </c>
      <c r="AC174" s="3">
        <v>1</v>
      </c>
      <c r="AE174" s="3">
        <v>8</v>
      </c>
      <c r="AF174" s="3">
        <f>SUM(V174:AE174)</f>
        <v>16</v>
      </c>
      <c r="AH174" s="3">
        <f>SUM(M174:U174)</f>
        <v>5</v>
      </c>
      <c r="AI174" s="3">
        <v>4</v>
      </c>
      <c r="AJ174" s="3">
        <v>14</v>
      </c>
      <c r="AK174" s="3">
        <v>2</v>
      </c>
      <c r="AL174" s="3">
        <v>5</v>
      </c>
      <c r="AM174" s="3">
        <v>3</v>
      </c>
      <c r="AN174" s="3">
        <v>1</v>
      </c>
      <c r="AO174" s="3">
        <v>7</v>
      </c>
      <c r="AP174" s="3">
        <v>6</v>
      </c>
      <c r="AR174" s="45">
        <v>15</v>
      </c>
      <c r="AS174" s="45">
        <v>28</v>
      </c>
      <c r="AT174" s="3">
        <v>4</v>
      </c>
      <c r="AU174" s="3">
        <v>10</v>
      </c>
      <c r="AV174" s="3">
        <v>8</v>
      </c>
      <c r="AW174" s="3">
        <v>1</v>
      </c>
      <c r="AX174" s="3">
        <v>1</v>
      </c>
      <c r="AY174" s="3">
        <v>1</v>
      </c>
      <c r="AZ174" s="3">
        <v>1</v>
      </c>
      <c r="BA174" s="3">
        <v>1</v>
      </c>
    </row>
    <row r="175" spans="1:3" ht="12.75">
      <c r="A175" s="7">
        <v>1643</v>
      </c>
      <c r="B175" s="8" t="s">
        <v>1066</v>
      </c>
      <c r="C175" s="9" t="s">
        <v>1067</v>
      </c>
    </row>
    <row r="176" spans="1:32" ht="12.75">
      <c r="A176" s="7">
        <v>1947</v>
      </c>
      <c r="B176" s="8" t="s">
        <v>285</v>
      </c>
      <c r="C176" s="9" t="s">
        <v>286</v>
      </c>
      <c r="L176" s="3">
        <v>1</v>
      </c>
      <c r="AB176" s="3">
        <v>1</v>
      </c>
      <c r="AF176" s="3">
        <f>SUM(V176:AE176)</f>
        <v>1</v>
      </c>
    </row>
    <row r="177" spans="1:14" ht="12.75">
      <c r="A177" s="7">
        <v>1668</v>
      </c>
      <c r="B177" s="8" t="s">
        <v>1494</v>
      </c>
      <c r="C177" s="9" t="s">
        <v>1495</v>
      </c>
      <c r="D177"/>
      <c r="E177"/>
      <c r="F177"/>
      <c r="G177"/>
      <c r="H177"/>
      <c r="I177"/>
      <c r="J177"/>
      <c r="K177"/>
      <c r="M177"/>
      <c r="N177"/>
    </row>
    <row r="178" spans="1:52" ht="12.75">
      <c r="A178" s="7">
        <v>1375</v>
      </c>
      <c r="B178" s="8" t="s">
        <v>1238</v>
      </c>
      <c r="C178" s="9" t="s">
        <v>1239</v>
      </c>
      <c r="AW178" s="3">
        <v>1</v>
      </c>
      <c r="AY178" s="3">
        <v>1</v>
      </c>
      <c r="AZ178" s="3">
        <v>1</v>
      </c>
    </row>
    <row r="179" spans="1:45" ht="12.75">
      <c r="A179" s="15">
        <v>1980</v>
      </c>
      <c r="B179" s="8" t="s">
        <v>287</v>
      </c>
      <c r="C179" s="17" t="s">
        <v>288</v>
      </c>
      <c r="I179" s="3">
        <v>1</v>
      </c>
      <c r="L179" s="3">
        <v>1</v>
      </c>
      <c r="O179" s="3">
        <v>1</v>
      </c>
      <c r="Q179" s="3">
        <v>1</v>
      </c>
      <c r="R179" s="3">
        <v>1</v>
      </c>
      <c r="V179" s="3">
        <v>1</v>
      </c>
      <c r="AA179" s="3">
        <v>3</v>
      </c>
      <c r="AB179" s="3">
        <v>1</v>
      </c>
      <c r="AD179" s="3">
        <v>1</v>
      </c>
      <c r="AF179" s="3">
        <f>SUM(V179:AE179)</f>
        <v>6</v>
      </c>
      <c r="AH179" s="3">
        <f>SUM(M179:U179)</f>
        <v>3</v>
      </c>
      <c r="AI179" s="3">
        <v>1</v>
      </c>
      <c r="AJ179" s="3">
        <v>2</v>
      </c>
      <c r="AM179" s="3">
        <v>1</v>
      </c>
      <c r="AQ179" s="3">
        <v>1</v>
      </c>
      <c r="AS179" s="45">
        <v>2</v>
      </c>
    </row>
    <row r="180" spans="1:3" ht="12.75">
      <c r="A180" s="15">
        <v>1679</v>
      </c>
      <c r="B180" s="8" t="s">
        <v>1554</v>
      </c>
      <c r="C180" s="17" t="s">
        <v>1555</v>
      </c>
    </row>
    <row r="181" spans="1:48" ht="12.75">
      <c r="A181" s="7">
        <v>2489</v>
      </c>
      <c r="B181" s="8" t="s">
        <v>289</v>
      </c>
      <c r="C181" s="9" t="s">
        <v>1309</v>
      </c>
      <c r="AR181" s="45">
        <v>11</v>
      </c>
      <c r="AS181" s="45">
        <v>7</v>
      </c>
      <c r="AT181" s="3">
        <v>3</v>
      </c>
      <c r="AU181" s="3">
        <v>1</v>
      </c>
      <c r="AV181" s="3">
        <v>5</v>
      </c>
    </row>
    <row r="182" spans="1:3" ht="25.5">
      <c r="A182" s="7" t="s">
        <v>290</v>
      </c>
      <c r="B182" s="8" t="s">
        <v>291</v>
      </c>
      <c r="C182" s="9" t="s">
        <v>292</v>
      </c>
    </row>
    <row r="183" spans="1:53" ht="12.75">
      <c r="A183" s="7">
        <v>2178</v>
      </c>
      <c r="B183" s="8" t="s">
        <v>293</v>
      </c>
      <c r="C183" s="9" t="s">
        <v>294</v>
      </c>
      <c r="BA183" s="3">
        <v>1</v>
      </c>
    </row>
    <row r="184" spans="1:3" ht="12.75">
      <c r="A184" s="7">
        <v>1923</v>
      </c>
      <c r="B184" s="21" t="s">
        <v>295</v>
      </c>
      <c r="C184" s="9" t="s">
        <v>296</v>
      </c>
    </row>
    <row r="185" spans="1:3" ht="12.75">
      <c r="A185" s="7">
        <v>2377</v>
      </c>
      <c r="B185" s="21" t="s">
        <v>1470</v>
      </c>
      <c r="C185" s="9" t="s">
        <v>1481</v>
      </c>
    </row>
    <row r="186" spans="1:48" ht="12.75">
      <c r="A186" s="7">
        <v>1782</v>
      </c>
      <c r="B186" s="21" t="s">
        <v>966</v>
      </c>
      <c r="C186" s="9" t="s">
        <v>967</v>
      </c>
      <c r="AQ186" s="3">
        <v>3</v>
      </c>
      <c r="AR186" s="45">
        <v>2</v>
      </c>
      <c r="AV186" s="45">
        <v>1</v>
      </c>
    </row>
    <row r="187" spans="1:49" ht="12.75">
      <c r="A187" s="7">
        <v>173</v>
      </c>
      <c r="B187" s="21" t="s">
        <v>1106</v>
      </c>
      <c r="C187" s="9" t="s">
        <v>1107</v>
      </c>
      <c r="AW187" s="3">
        <v>1</v>
      </c>
    </row>
    <row r="188" spans="1:3" ht="12.75">
      <c r="A188" s="7">
        <v>2020</v>
      </c>
      <c r="B188" s="21" t="s">
        <v>297</v>
      </c>
      <c r="C188" s="9" t="s">
        <v>298</v>
      </c>
    </row>
    <row r="189" spans="1:52" ht="12.75">
      <c r="A189" s="15">
        <v>1654</v>
      </c>
      <c r="B189" s="8" t="s">
        <v>299</v>
      </c>
      <c r="C189" s="9" t="s">
        <v>300</v>
      </c>
      <c r="L189" s="3">
        <v>1</v>
      </c>
      <c r="O189" s="3">
        <v>1</v>
      </c>
      <c r="Z189" s="3">
        <v>1</v>
      </c>
      <c r="AA189" s="3">
        <v>1</v>
      </c>
      <c r="AE189" s="3">
        <v>1</v>
      </c>
      <c r="AF189" s="3">
        <f>SUM(V189:AE189)</f>
        <v>3</v>
      </c>
      <c r="AH189" s="3">
        <f>SUM(M189:U189)</f>
        <v>1</v>
      </c>
      <c r="AI189" s="3">
        <v>6</v>
      </c>
      <c r="AJ189" s="3">
        <v>5</v>
      </c>
      <c r="AL189" s="3">
        <v>4</v>
      </c>
      <c r="AM189" s="3">
        <v>2</v>
      </c>
      <c r="AO189" s="3">
        <v>1</v>
      </c>
      <c r="AP189" s="3">
        <v>1</v>
      </c>
      <c r="AR189" s="45">
        <v>1</v>
      </c>
      <c r="AS189" s="45">
        <v>1</v>
      </c>
      <c r="AW189" s="3">
        <v>1</v>
      </c>
      <c r="AY189" s="3">
        <v>1</v>
      </c>
      <c r="AZ189" s="3">
        <v>1</v>
      </c>
    </row>
    <row r="190" spans="1:33" ht="12.75">
      <c r="A190" s="15">
        <v>170</v>
      </c>
      <c r="B190" s="8" t="s">
        <v>1328</v>
      </c>
      <c r="C190" s="9" t="s">
        <v>1329</v>
      </c>
      <c r="L190" s="3">
        <v>1</v>
      </c>
      <c r="AG190" s="3">
        <v>1</v>
      </c>
    </row>
    <row r="191" spans="1:53" ht="12.75">
      <c r="A191" s="7">
        <v>2098</v>
      </c>
      <c r="B191" s="8" t="s">
        <v>301</v>
      </c>
      <c r="C191" s="9" t="s">
        <v>302</v>
      </c>
      <c r="L191" s="3">
        <v>1</v>
      </c>
      <c r="Q191" s="3">
        <v>1</v>
      </c>
      <c r="R191" s="3">
        <v>3</v>
      </c>
      <c r="V191" s="3">
        <v>2</v>
      </c>
      <c r="X191" s="3">
        <v>2</v>
      </c>
      <c r="AB191" s="3">
        <v>1</v>
      </c>
      <c r="AC191" s="3">
        <v>1</v>
      </c>
      <c r="AD191" s="3">
        <v>1</v>
      </c>
      <c r="AE191" s="3">
        <v>3</v>
      </c>
      <c r="AF191" s="3">
        <f>SUM(V191:AE191)</f>
        <v>10</v>
      </c>
      <c r="AH191" s="3">
        <f>SUM(M191:U191)</f>
        <v>4</v>
      </c>
      <c r="AJ191" s="3">
        <v>15</v>
      </c>
      <c r="AK191" s="3">
        <v>2</v>
      </c>
      <c r="AL191" s="3">
        <v>6</v>
      </c>
      <c r="AM191" s="3">
        <v>4</v>
      </c>
      <c r="AN191" s="3">
        <v>2</v>
      </c>
      <c r="AO191" s="3">
        <v>10</v>
      </c>
      <c r="AP191" s="3">
        <v>4</v>
      </c>
      <c r="AQ191" s="3">
        <v>5</v>
      </c>
      <c r="AR191" s="45">
        <v>17</v>
      </c>
      <c r="AS191" s="45">
        <v>30</v>
      </c>
      <c r="AT191" s="3">
        <v>23</v>
      </c>
      <c r="AU191" s="3">
        <v>10</v>
      </c>
      <c r="AV191" s="45">
        <v>13</v>
      </c>
      <c r="AW191" s="3">
        <v>1</v>
      </c>
      <c r="AY191" s="3">
        <v>1</v>
      </c>
      <c r="AZ191" s="3">
        <v>1</v>
      </c>
      <c r="BA191" s="3">
        <v>1</v>
      </c>
    </row>
    <row r="192" spans="1:3" ht="12.75">
      <c r="A192" s="7">
        <v>2251</v>
      </c>
      <c r="B192" s="8" t="s">
        <v>1315</v>
      </c>
      <c r="C192" s="9" t="s">
        <v>1316</v>
      </c>
    </row>
    <row r="193" spans="1:41" ht="12.75">
      <c r="A193" s="15">
        <v>1722</v>
      </c>
      <c r="B193" s="8" t="s">
        <v>303</v>
      </c>
      <c r="C193" s="9" t="s">
        <v>304</v>
      </c>
      <c r="L193" s="3">
        <v>1</v>
      </c>
      <c r="O193" s="3">
        <v>1</v>
      </c>
      <c r="Q193" s="3">
        <v>1</v>
      </c>
      <c r="V193" s="3">
        <v>1</v>
      </c>
      <c r="W193" s="3">
        <v>2</v>
      </c>
      <c r="X193" s="3">
        <v>1</v>
      </c>
      <c r="Y193" s="3">
        <v>1</v>
      </c>
      <c r="AB193" s="3">
        <v>2</v>
      </c>
      <c r="AC193" s="3">
        <v>4</v>
      </c>
      <c r="AD193" s="3">
        <v>1</v>
      </c>
      <c r="AF193" s="3">
        <f>SUM(V193:AE193)</f>
        <v>12</v>
      </c>
      <c r="AH193" s="3">
        <f>SUM(M193:U193)</f>
        <v>2</v>
      </c>
      <c r="AL193" s="3">
        <v>1</v>
      </c>
      <c r="AO193" s="3">
        <v>1</v>
      </c>
    </row>
    <row r="194" spans="1:53" ht="12.75">
      <c r="A194" s="15">
        <v>2102</v>
      </c>
      <c r="B194" s="16" t="s">
        <v>305</v>
      </c>
      <c r="C194" s="17" t="s">
        <v>306</v>
      </c>
      <c r="H194" s="3">
        <v>2</v>
      </c>
      <c r="I194" s="3">
        <v>6</v>
      </c>
      <c r="J194" s="3">
        <v>19</v>
      </c>
      <c r="K194" s="3">
        <v>13</v>
      </c>
      <c r="L194" s="3">
        <v>1</v>
      </c>
      <c r="M194" s="3">
        <v>3</v>
      </c>
      <c r="N194" s="3">
        <v>3</v>
      </c>
      <c r="O194" s="3">
        <v>5</v>
      </c>
      <c r="P194" s="3">
        <v>4</v>
      </c>
      <c r="Q194" s="3">
        <v>7</v>
      </c>
      <c r="R194" s="3">
        <v>33</v>
      </c>
      <c r="S194" s="3">
        <v>2</v>
      </c>
      <c r="T194" s="3">
        <v>4</v>
      </c>
      <c r="U194" s="3">
        <v>1</v>
      </c>
      <c r="V194" s="3">
        <v>8</v>
      </c>
      <c r="W194" s="3">
        <v>10</v>
      </c>
      <c r="X194" s="3">
        <v>5</v>
      </c>
      <c r="Y194" s="3">
        <v>5</v>
      </c>
      <c r="Z194" s="3">
        <v>3</v>
      </c>
      <c r="AA194" s="3">
        <v>14</v>
      </c>
      <c r="AB194" s="3">
        <v>13</v>
      </c>
      <c r="AC194" s="3">
        <v>23</v>
      </c>
      <c r="AE194" s="3">
        <v>16</v>
      </c>
      <c r="AF194" s="3">
        <f>SUM(V194:AE194)</f>
        <v>97</v>
      </c>
      <c r="AH194" s="3">
        <f>SUM(M194:U194)</f>
        <v>62</v>
      </c>
      <c r="AI194" s="3">
        <v>10</v>
      </c>
      <c r="AJ194" s="3">
        <v>20</v>
      </c>
      <c r="AK194" s="3">
        <v>12</v>
      </c>
      <c r="AL194" s="3">
        <v>21</v>
      </c>
      <c r="AM194" s="3">
        <v>10</v>
      </c>
      <c r="AN194" s="3">
        <v>7</v>
      </c>
      <c r="AO194" s="3">
        <v>21</v>
      </c>
      <c r="AP194" s="3">
        <v>12</v>
      </c>
      <c r="AR194" s="45">
        <v>15</v>
      </c>
      <c r="AS194" s="45">
        <v>12</v>
      </c>
      <c r="AT194" s="3">
        <v>14</v>
      </c>
      <c r="AU194" s="3">
        <v>17</v>
      </c>
      <c r="AV194" s="45">
        <v>3</v>
      </c>
      <c r="AW194" s="3">
        <v>1</v>
      </c>
      <c r="AX194" s="3">
        <v>1</v>
      </c>
      <c r="AY194" s="3">
        <v>1</v>
      </c>
      <c r="AZ194" s="3">
        <v>1</v>
      </c>
      <c r="BA194" s="3">
        <v>1</v>
      </c>
    </row>
    <row r="195" spans="1:49" ht="12.75">
      <c r="A195" s="15">
        <v>2209</v>
      </c>
      <c r="B195" s="16" t="s">
        <v>47</v>
      </c>
      <c r="C195" s="17" t="s">
        <v>48</v>
      </c>
      <c r="AW195" s="3">
        <v>1</v>
      </c>
    </row>
    <row r="196" spans="1:3" ht="12.75">
      <c r="A196" s="15">
        <v>2265</v>
      </c>
      <c r="B196" s="16" t="s">
        <v>1321</v>
      </c>
      <c r="C196" s="17" t="s">
        <v>1322</v>
      </c>
    </row>
    <row r="197" spans="1:3" ht="12.75">
      <c r="A197" s="7">
        <v>2353</v>
      </c>
      <c r="B197" s="8" t="s">
        <v>307</v>
      </c>
      <c r="C197" s="9" t="s">
        <v>308</v>
      </c>
    </row>
    <row r="198" spans="1:49" ht="12.75">
      <c r="A198" s="7"/>
      <c r="B198" s="8" t="s">
        <v>789</v>
      </c>
      <c r="C198" s="9" t="s">
        <v>1140</v>
      </c>
      <c r="L198" s="3">
        <v>1</v>
      </c>
      <c r="AG198" s="3">
        <v>1</v>
      </c>
      <c r="AT198" s="3">
        <v>5</v>
      </c>
      <c r="AW198" s="3">
        <v>1</v>
      </c>
    </row>
    <row r="199" spans="1:47" ht="12.75">
      <c r="A199" s="10">
        <v>2040</v>
      </c>
      <c r="B199" s="18" t="s">
        <v>309</v>
      </c>
      <c r="C199" s="19" t="s">
        <v>310</v>
      </c>
      <c r="L199" s="3">
        <v>1</v>
      </c>
      <c r="Z199" s="3">
        <v>1</v>
      </c>
      <c r="AF199" s="3">
        <f>SUM(V199:AE199)</f>
        <v>1</v>
      </c>
      <c r="AP199" s="3">
        <v>1</v>
      </c>
      <c r="AU199" s="3">
        <v>1</v>
      </c>
    </row>
    <row r="200" spans="1:53" ht="12.75">
      <c r="A200" s="10">
        <v>2051</v>
      </c>
      <c r="B200" s="18" t="s">
        <v>1027</v>
      </c>
      <c r="C200" s="19" t="s">
        <v>1028</v>
      </c>
      <c r="AW200" s="3">
        <v>1</v>
      </c>
      <c r="BA200" s="3">
        <v>1</v>
      </c>
    </row>
    <row r="201" spans="1:49" ht="12.75">
      <c r="A201" s="10">
        <v>2465</v>
      </c>
      <c r="B201" s="18" t="s">
        <v>1104</v>
      </c>
      <c r="C201" s="19" t="s">
        <v>1105</v>
      </c>
      <c r="AW201" s="3">
        <v>1</v>
      </c>
    </row>
    <row r="202" spans="1:53" ht="12.75">
      <c r="A202" s="10">
        <v>1638</v>
      </c>
      <c r="B202" s="18" t="s">
        <v>1046</v>
      </c>
      <c r="C202" s="9" t="s">
        <v>1047</v>
      </c>
      <c r="L202" s="3">
        <v>1</v>
      </c>
      <c r="O202" s="3">
        <v>1</v>
      </c>
      <c r="P202" s="3">
        <v>1</v>
      </c>
      <c r="Z202" s="3">
        <v>5</v>
      </c>
      <c r="AA202" s="3">
        <v>1</v>
      </c>
      <c r="AF202" s="3">
        <f>SUM(V202:AE202)</f>
        <v>6</v>
      </c>
      <c r="AH202" s="3">
        <f>SUM(M202:U202)</f>
        <v>2</v>
      </c>
      <c r="AT202" s="3">
        <v>4</v>
      </c>
      <c r="BA202" s="3" t="s">
        <v>1211</v>
      </c>
    </row>
    <row r="203" spans="1:46" ht="12.75">
      <c r="A203" s="7">
        <v>1817</v>
      </c>
      <c r="B203" s="8" t="s">
        <v>311</v>
      </c>
      <c r="C203" s="9" t="s">
        <v>312</v>
      </c>
      <c r="L203" s="3">
        <v>1</v>
      </c>
      <c r="O203" s="3">
        <v>3</v>
      </c>
      <c r="S203" s="3">
        <v>1</v>
      </c>
      <c r="Y203" s="3">
        <v>1</v>
      </c>
      <c r="Z203" s="3">
        <v>1</v>
      </c>
      <c r="AB203" s="3">
        <v>1</v>
      </c>
      <c r="AC203" s="3">
        <v>3</v>
      </c>
      <c r="AE203" s="3">
        <v>1</v>
      </c>
      <c r="AF203" s="3">
        <f>SUM(V203:AE203)</f>
        <v>7</v>
      </c>
      <c r="AH203" s="3">
        <f>SUM(M203:U203)</f>
        <v>4</v>
      </c>
      <c r="AT203" s="3">
        <v>4</v>
      </c>
    </row>
    <row r="204" spans="1:3" ht="12.75">
      <c r="A204" s="7">
        <v>1827</v>
      </c>
      <c r="B204" s="8" t="s">
        <v>313</v>
      </c>
      <c r="C204" s="9" t="s">
        <v>314</v>
      </c>
    </row>
    <row r="205" spans="1:7" ht="12.75">
      <c r="A205" s="7">
        <v>1660</v>
      </c>
      <c r="B205" s="8" t="s">
        <v>922</v>
      </c>
      <c r="C205" s="9" t="s">
        <v>923</v>
      </c>
      <c r="F205" s="3">
        <v>1</v>
      </c>
      <c r="G205" s="3">
        <v>14</v>
      </c>
    </row>
    <row r="206" spans="1:3" ht="12.75">
      <c r="A206" s="15">
        <v>2364</v>
      </c>
      <c r="B206" s="16" t="s">
        <v>315</v>
      </c>
      <c r="C206" s="17" t="s">
        <v>316</v>
      </c>
    </row>
    <row r="207" spans="1:3" ht="12.75">
      <c r="A207" s="15">
        <v>1740</v>
      </c>
      <c r="B207" s="16" t="s">
        <v>1062</v>
      </c>
      <c r="C207" s="17" t="s">
        <v>1063</v>
      </c>
    </row>
    <row r="208" spans="1:47" ht="12.75">
      <c r="A208" s="7">
        <v>1728</v>
      </c>
      <c r="B208" s="8" t="s">
        <v>317</v>
      </c>
      <c r="C208" s="9" t="s">
        <v>318</v>
      </c>
      <c r="I208" s="3">
        <v>1</v>
      </c>
      <c r="AJ208" s="3">
        <v>1</v>
      </c>
      <c r="AP208" s="3">
        <v>1</v>
      </c>
      <c r="AQ208" s="3">
        <v>6</v>
      </c>
      <c r="AU208" s="3">
        <v>1</v>
      </c>
    </row>
    <row r="209" spans="1:48" ht="12.75">
      <c r="A209" s="15">
        <v>1356</v>
      </c>
      <c r="B209" s="16" t="s">
        <v>319</v>
      </c>
      <c r="C209" s="17" t="s">
        <v>320</v>
      </c>
      <c r="I209" s="3">
        <v>1</v>
      </c>
      <c r="L209" s="3">
        <v>1</v>
      </c>
      <c r="N209" s="3">
        <v>1</v>
      </c>
      <c r="R209" s="3">
        <v>1</v>
      </c>
      <c r="AH209" s="3">
        <f>SUM(M209:U209)</f>
        <v>2</v>
      </c>
      <c r="AM209" s="3">
        <v>1</v>
      </c>
      <c r="AV209" s="45">
        <v>1</v>
      </c>
    </row>
    <row r="210" spans="1:3" ht="12.75">
      <c r="A210" s="7">
        <v>1048</v>
      </c>
      <c r="B210" s="8" t="s">
        <v>997</v>
      </c>
      <c r="C210" s="9" t="s">
        <v>998</v>
      </c>
    </row>
    <row r="211" spans="1:52" ht="12.75">
      <c r="A211" s="7">
        <v>2057</v>
      </c>
      <c r="B211" s="8" t="s">
        <v>321</v>
      </c>
      <c r="C211" s="9" t="s">
        <v>322</v>
      </c>
      <c r="AV211" s="45">
        <v>2</v>
      </c>
      <c r="AX211" s="3">
        <v>1</v>
      </c>
      <c r="AY211" s="3">
        <v>1</v>
      </c>
      <c r="AZ211" s="3">
        <v>1</v>
      </c>
    </row>
    <row r="212" spans="1:3" ht="12.75">
      <c r="A212" s="7">
        <v>1720</v>
      </c>
      <c r="B212" s="8" t="s">
        <v>323</v>
      </c>
      <c r="C212" s="9" t="s">
        <v>324</v>
      </c>
    </row>
    <row r="213" spans="1:47" ht="12.75">
      <c r="A213" s="15">
        <v>14</v>
      </c>
      <c r="B213" s="8" t="s">
        <v>325</v>
      </c>
      <c r="C213" s="9" t="s">
        <v>326</v>
      </c>
      <c r="AJ213" s="3">
        <v>1</v>
      </c>
      <c r="AL213" s="3">
        <v>2</v>
      </c>
      <c r="AN213" s="3">
        <v>1</v>
      </c>
      <c r="AO213" s="3">
        <v>2</v>
      </c>
      <c r="AS213" s="45">
        <v>1</v>
      </c>
      <c r="AT213" s="3">
        <v>1</v>
      </c>
      <c r="AU213" s="3">
        <v>1</v>
      </c>
    </row>
    <row r="214" spans="1:3" ht="12.75">
      <c r="A214" s="15"/>
      <c r="B214" s="8" t="s">
        <v>1340</v>
      </c>
      <c r="C214" s="9" t="s">
        <v>1341</v>
      </c>
    </row>
    <row r="215" spans="1:3" ht="12.75">
      <c r="A215" s="15">
        <v>162</v>
      </c>
      <c r="B215" s="8" t="s">
        <v>1155</v>
      </c>
      <c r="C215" s="9" t="s">
        <v>1156</v>
      </c>
    </row>
    <row r="216" spans="1:52" ht="12.75">
      <c r="A216" s="15">
        <v>2439</v>
      </c>
      <c r="B216" s="8" t="s">
        <v>327</v>
      </c>
      <c r="C216" s="9" t="s">
        <v>328</v>
      </c>
      <c r="L216" s="3">
        <v>1</v>
      </c>
      <c r="R216" s="3">
        <v>1</v>
      </c>
      <c r="W216" s="3">
        <v>1</v>
      </c>
      <c r="AF216" s="3">
        <f>SUM(V216:AE216)</f>
        <v>1</v>
      </c>
      <c r="AH216" s="3">
        <f>SUM(M216:U216)</f>
        <v>1</v>
      </c>
      <c r="AK216" s="3">
        <v>1</v>
      </c>
      <c r="AL216" s="3">
        <v>1</v>
      </c>
      <c r="AW216" s="3">
        <v>1</v>
      </c>
      <c r="AY216" s="3">
        <v>1</v>
      </c>
      <c r="AZ216" s="3">
        <v>1</v>
      </c>
    </row>
    <row r="217" spans="1:3" ht="12.75">
      <c r="A217" s="15">
        <v>2233</v>
      </c>
      <c r="B217" s="8" t="s">
        <v>1545</v>
      </c>
      <c r="C217" s="9" t="s">
        <v>1546</v>
      </c>
    </row>
    <row r="218" spans="1:3" ht="12.75">
      <c r="A218" s="15">
        <v>2136</v>
      </c>
      <c r="B218" s="16" t="s">
        <v>329</v>
      </c>
      <c r="C218" s="17" t="s">
        <v>330</v>
      </c>
    </row>
    <row r="219" spans="1:49" ht="12.75">
      <c r="A219" s="15">
        <v>1636</v>
      </c>
      <c r="B219" s="16" t="s">
        <v>1117</v>
      </c>
      <c r="C219" s="17" t="s">
        <v>1118</v>
      </c>
      <c r="AW219" s="3">
        <v>1</v>
      </c>
    </row>
    <row r="220" spans="1:3" ht="12.75">
      <c r="A220" s="15">
        <v>1665</v>
      </c>
      <c r="B220" s="16" t="s">
        <v>898</v>
      </c>
      <c r="C220" s="17" t="s">
        <v>899</v>
      </c>
    </row>
    <row r="221" spans="1:3" ht="12.75">
      <c r="A221" s="7">
        <v>1807</v>
      </c>
      <c r="B221" s="8" t="s">
        <v>331</v>
      </c>
      <c r="C221" s="9" t="s">
        <v>332</v>
      </c>
    </row>
    <row r="222" spans="1:3" ht="12.75">
      <c r="A222" s="7">
        <v>1970</v>
      </c>
      <c r="B222" s="8" t="s">
        <v>910</v>
      </c>
      <c r="C222" s="9" t="s">
        <v>911</v>
      </c>
    </row>
    <row r="223" spans="1:3" ht="12.75">
      <c r="A223" s="15">
        <v>2137</v>
      </c>
      <c r="B223" s="16" t="s">
        <v>333</v>
      </c>
      <c r="C223" s="17" t="s">
        <v>334</v>
      </c>
    </row>
    <row r="224" spans="1:3" ht="12.75">
      <c r="A224" s="15">
        <v>1943</v>
      </c>
      <c r="B224" s="16" t="s">
        <v>1044</v>
      </c>
      <c r="C224" s="17" t="s">
        <v>1045</v>
      </c>
    </row>
    <row r="225" spans="1:34" ht="12.75">
      <c r="A225" s="15">
        <v>2005</v>
      </c>
      <c r="B225" s="8" t="s">
        <v>335</v>
      </c>
      <c r="C225" s="9" t="s">
        <v>336</v>
      </c>
      <c r="G225" s="3">
        <v>3</v>
      </c>
      <c r="H225" s="3">
        <v>1</v>
      </c>
      <c r="J225" s="3">
        <v>4</v>
      </c>
      <c r="L225" s="3">
        <v>1</v>
      </c>
      <c r="O225" s="3">
        <v>1</v>
      </c>
      <c r="X225" s="3">
        <v>1</v>
      </c>
      <c r="AF225" s="3">
        <f>SUM(V225:AE225)</f>
        <v>1</v>
      </c>
      <c r="AH225" s="3">
        <f>SUM(M225:U225)</f>
        <v>1</v>
      </c>
    </row>
    <row r="226" spans="1:47" ht="12.75">
      <c r="A226" s="15">
        <v>2138</v>
      </c>
      <c r="B226" s="8" t="s">
        <v>337</v>
      </c>
      <c r="C226" s="9" t="s">
        <v>338</v>
      </c>
      <c r="L226" s="3">
        <v>1</v>
      </c>
      <c r="T226" s="3">
        <v>2</v>
      </c>
      <c r="V226" s="3">
        <v>1</v>
      </c>
      <c r="AF226" s="3">
        <f>SUM(V226:AE226)</f>
        <v>1</v>
      </c>
      <c r="AH226" s="3">
        <f>SUM(M226:U226)</f>
        <v>2</v>
      </c>
      <c r="AU226" s="3">
        <v>1</v>
      </c>
    </row>
    <row r="227" spans="1:3" ht="12.75">
      <c r="A227" s="7">
        <v>2245</v>
      </c>
      <c r="B227" s="8" t="s">
        <v>339</v>
      </c>
      <c r="C227" s="9" t="s">
        <v>340</v>
      </c>
    </row>
    <row r="228" spans="1:41" ht="12.75">
      <c r="A228" s="7">
        <v>1776</v>
      </c>
      <c r="B228" s="8" t="s">
        <v>341</v>
      </c>
      <c r="C228" s="9" t="s">
        <v>342</v>
      </c>
      <c r="I228" s="3">
        <v>6</v>
      </c>
      <c r="J228" s="3">
        <v>4</v>
      </c>
      <c r="L228" s="3">
        <v>1</v>
      </c>
      <c r="M228" s="3">
        <v>1</v>
      </c>
      <c r="N228" s="3">
        <v>1</v>
      </c>
      <c r="O228" s="3">
        <v>3</v>
      </c>
      <c r="P228" s="3">
        <v>2</v>
      </c>
      <c r="Q228" s="3">
        <v>1</v>
      </c>
      <c r="R228" s="3">
        <v>1</v>
      </c>
      <c r="T228" s="3">
        <v>1</v>
      </c>
      <c r="U228" s="3">
        <v>1</v>
      </c>
      <c r="W228" s="3">
        <v>11</v>
      </c>
      <c r="Y228" s="3">
        <v>8</v>
      </c>
      <c r="AA228" s="3">
        <v>4</v>
      </c>
      <c r="AB228" s="3">
        <v>2</v>
      </c>
      <c r="AC228" s="3">
        <v>6</v>
      </c>
      <c r="AD228" s="3">
        <v>7</v>
      </c>
      <c r="AE228" s="3">
        <v>10</v>
      </c>
      <c r="AF228" s="3">
        <f>SUM(V228:AE228)</f>
        <v>48</v>
      </c>
      <c r="AH228" s="3">
        <f>SUM(M228:U228)</f>
        <v>11</v>
      </c>
      <c r="AI228" s="3">
        <v>4</v>
      </c>
      <c r="AJ228" s="3">
        <v>4</v>
      </c>
      <c r="AL228" s="3">
        <v>4</v>
      </c>
      <c r="AO228" s="3">
        <v>1</v>
      </c>
    </row>
    <row r="229" spans="1:49" ht="12.75">
      <c r="A229" s="7">
        <v>1860</v>
      </c>
      <c r="B229" s="8" t="s">
        <v>343</v>
      </c>
      <c r="C229" s="9" t="s">
        <v>425</v>
      </c>
      <c r="AP229" s="3">
        <v>1</v>
      </c>
      <c r="AS229" s="45">
        <v>9</v>
      </c>
      <c r="AW229" s="3">
        <v>1</v>
      </c>
    </row>
    <row r="230" spans="1:52" ht="12.75">
      <c r="A230" s="15">
        <v>2422</v>
      </c>
      <c r="B230" s="16" t="s">
        <v>426</v>
      </c>
      <c r="C230" s="17" t="s">
        <v>1434</v>
      </c>
      <c r="L230" s="3">
        <v>1</v>
      </c>
      <c r="M230" s="3">
        <v>1</v>
      </c>
      <c r="AA230" s="3">
        <v>1</v>
      </c>
      <c r="AB230" s="3">
        <v>2</v>
      </c>
      <c r="AF230" s="3">
        <f>SUM(V230:AE230)</f>
        <v>3</v>
      </c>
      <c r="AH230" s="3">
        <f>SUM(M230:U230)</f>
        <v>1</v>
      </c>
      <c r="AO230" s="3">
        <v>1</v>
      </c>
      <c r="AP230" s="3">
        <v>1</v>
      </c>
      <c r="AQ230" s="3">
        <v>3</v>
      </c>
      <c r="AS230" s="45">
        <v>1</v>
      </c>
      <c r="AT230" s="3">
        <v>3</v>
      </c>
      <c r="AX230" s="3">
        <v>1</v>
      </c>
      <c r="AZ230" s="3">
        <v>1</v>
      </c>
    </row>
    <row r="231" spans="1:3" ht="12.75">
      <c r="A231" s="15">
        <v>2422</v>
      </c>
      <c r="B231" s="16" t="s">
        <v>426</v>
      </c>
      <c r="C231" s="17" t="s">
        <v>1406</v>
      </c>
    </row>
    <row r="232" spans="1:34" ht="12.75">
      <c r="A232" s="15">
        <v>1951</v>
      </c>
      <c r="B232" s="16" t="s">
        <v>1342</v>
      </c>
      <c r="C232" s="17" t="s">
        <v>1343</v>
      </c>
      <c r="K232"/>
      <c r="L232" s="3">
        <v>1</v>
      </c>
      <c r="M232"/>
      <c r="N232"/>
      <c r="O232" s="3">
        <v>1</v>
      </c>
      <c r="T232" s="3">
        <v>1</v>
      </c>
      <c r="Y232" s="3">
        <v>1</v>
      </c>
      <c r="AF232" s="3">
        <f>SUM(V232:AE232)</f>
        <v>1</v>
      </c>
      <c r="AH232" s="3">
        <f>SUM(M232:U232)</f>
        <v>2</v>
      </c>
    </row>
    <row r="233" spans="1:46" ht="12.75">
      <c r="A233" s="15">
        <v>2150</v>
      </c>
      <c r="B233" s="16" t="s">
        <v>976</v>
      </c>
      <c r="C233" s="17" t="s">
        <v>977</v>
      </c>
      <c r="L233" s="3">
        <v>1</v>
      </c>
      <c r="AA233" s="3">
        <v>1</v>
      </c>
      <c r="AF233" s="3">
        <f>SUM(V233:AE233)</f>
        <v>1</v>
      </c>
      <c r="AT233" s="3">
        <v>1</v>
      </c>
    </row>
    <row r="234" spans="1:9" ht="12.75">
      <c r="A234" s="15">
        <v>2284</v>
      </c>
      <c r="B234" s="16" t="s">
        <v>427</v>
      </c>
      <c r="C234" s="17" t="s">
        <v>428</v>
      </c>
      <c r="I234" s="3">
        <v>1</v>
      </c>
    </row>
    <row r="235" spans="1:47" ht="12.75">
      <c r="A235" s="7">
        <v>1768</v>
      </c>
      <c r="B235" s="8" t="s">
        <v>429</v>
      </c>
      <c r="C235" s="9" t="s">
        <v>430</v>
      </c>
      <c r="J235" s="3">
        <v>8</v>
      </c>
      <c r="L235" s="3">
        <v>1</v>
      </c>
      <c r="X235" s="3">
        <v>1</v>
      </c>
      <c r="Z235" s="3">
        <v>1</v>
      </c>
      <c r="AC235" s="3">
        <v>1</v>
      </c>
      <c r="AF235" s="3">
        <f>SUM(V235:AE235)</f>
        <v>3</v>
      </c>
      <c r="AU235" s="3">
        <v>1</v>
      </c>
    </row>
    <row r="236" spans="1:34" ht="12.75">
      <c r="A236" s="10">
        <v>1837</v>
      </c>
      <c r="B236" s="18" t="s">
        <v>902</v>
      </c>
      <c r="C236" s="19" t="s">
        <v>903</v>
      </c>
      <c r="L236" s="3">
        <v>1</v>
      </c>
      <c r="O236" s="3">
        <v>1</v>
      </c>
      <c r="Q236" s="3">
        <v>1</v>
      </c>
      <c r="AH236" s="3">
        <f>SUM(M236:U236)</f>
        <v>2</v>
      </c>
    </row>
    <row r="237" spans="1:5" ht="12.75">
      <c r="A237" s="10">
        <v>2237</v>
      </c>
      <c r="B237" s="18" t="s">
        <v>919</v>
      </c>
      <c r="C237" s="19" t="s">
        <v>921</v>
      </c>
      <c r="D237" s="3">
        <v>1</v>
      </c>
      <c r="E237" s="3">
        <v>2</v>
      </c>
    </row>
    <row r="238" spans="1:3" ht="12.75">
      <c r="A238" s="10">
        <v>1635</v>
      </c>
      <c r="B238" s="18" t="s">
        <v>1229</v>
      </c>
      <c r="C238" s="19" t="s">
        <v>1230</v>
      </c>
    </row>
    <row r="239" spans="1:3" ht="12.75">
      <c r="A239" s="10">
        <v>2034</v>
      </c>
      <c r="B239" s="18" t="s">
        <v>1068</v>
      </c>
      <c r="C239" s="19" t="s">
        <v>1069</v>
      </c>
    </row>
    <row r="240" spans="1:43" ht="12.75">
      <c r="A240" s="7">
        <v>1813</v>
      </c>
      <c r="B240" s="8" t="s">
        <v>431</v>
      </c>
      <c r="C240" s="9" t="s">
        <v>432</v>
      </c>
      <c r="AQ240" s="3">
        <v>25</v>
      </c>
    </row>
    <row r="241" spans="1:49" ht="12.75">
      <c r="A241" s="7">
        <v>2088</v>
      </c>
      <c r="B241" s="8" t="s">
        <v>433</v>
      </c>
      <c r="C241" s="9" t="s">
        <v>434</v>
      </c>
      <c r="AM241" s="3">
        <v>5</v>
      </c>
      <c r="AO241" s="3">
        <v>1</v>
      </c>
      <c r="AP241" s="3">
        <v>34</v>
      </c>
      <c r="AQ241" s="3">
        <v>49</v>
      </c>
      <c r="AR241" s="45">
        <v>12</v>
      </c>
      <c r="AS241" s="45">
        <v>21</v>
      </c>
      <c r="AT241" s="3">
        <v>13</v>
      </c>
      <c r="AU241" s="3">
        <v>3</v>
      </c>
      <c r="AV241" s="45">
        <v>2</v>
      </c>
      <c r="AW241" s="3">
        <v>1</v>
      </c>
    </row>
    <row r="242" spans="1:49" ht="12.75">
      <c r="A242" s="7">
        <v>2089</v>
      </c>
      <c r="B242" s="8" t="s">
        <v>435</v>
      </c>
      <c r="C242" s="9" t="s">
        <v>436</v>
      </c>
      <c r="I242" s="3">
        <v>2</v>
      </c>
      <c r="J242" s="3">
        <v>2</v>
      </c>
      <c r="K242" s="3">
        <v>10</v>
      </c>
      <c r="L242" s="3">
        <v>1</v>
      </c>
      <c r="N242" s="3">
        <v>2</v>
      </c>
      <c r="O242" s="3">
        <v>5</v>
      </c>
      <c r="P242" s="3">
        <v>2</v>
      </c>
      <c r="Q242" s="3">
        <v>1</v>
      </c>
      <c r="R242" s="3">
        <v>8</v>
      </c>
      <c r="U242" s="3">
        <v>3</v>
      </c>
      <c r="V242" s="3">
        <v>6</v>
      </c>
      <c r="W242" s="3">
        <v>3</v>
      </c>
      <c r="X242" s="3">
        <v>4</v>
      </c>
      <c r="Y242" s="3">
        <v>1</v>
      </c>
      <c r="AA242" s="3">
        <v>6</v>
      </c>
      <c r="AC242" s="3">
        <v>7</v>
      </c>
      <c r="AE242" s="3">
        <v>5</v>
      </c>
      <c r="AF242" s="3">
        <f>SUM(V242:AE242)</f>
        <v>32</v>
      </c>
      <c r="AH242" s="3">
        <f>SUM(M242:U242)</f>
        <v>21</v>
      </c>
      <c r="AI242" s="3">
        <v>53</v>
      </c>
      <c r="AJ242" s="3">
        <v>198</v>
      </c>
      <c r="AK242" s="3">
        <v>52</v>
      </c>
      <c r="AL242" s="3">
        <v>41</v>
      </c>
      <c r="AM242" s="3">
        <v>126</v>
      </c>
      <c r="AN242" s="3">
        <v>8</v>
      </c>
      <c r="AO242" s="3">
        <v>81</v>
      </c>
      <c r="AP242" s="3">
        <v>55</v>
      </c>
      <c r="AQ242" s="3">
        <v>25</v>
      </c>
      <c r="AR242" s="45">
        <v>126</v>
      </c>
      <c r="AS242" s="45">
        <v>85</v>
      </c>
      <c r="AT242" s="3">
        <v>39</v>
      </c>
      <c r="AU242" s="3">
        <v>32</v>
      </c>
      <c r="AV242" s="45">
        <v>63</v>
      </c>
      <c r="AW242" s="3">
        <v>1</v>
      </c>
    </row>
    <row r="243" spans="1:34" ht="12.75">
      <c r="A243" s="7">
        <v>2190</v>
      </c>
      <c r="B243" s="21" t="s">
        <v>437</v>
      </c>
      <c r="C243" s="9" t="s">
        <v>438</v>
      </c>
      <c r="D243" s="3" t="s">
        <v>1357</v>
      </c>
      <c r="E243" s="3">
        <v>74</v>
      </c>
      <c r="F243" s="3">
        <v>67</v>
      </c>
      <c r="G243" s="3">
        <v>119</v>
      </c>
      <c r="H243" s="3">
        <v>10</v>
      </c>
      <c r="J243" s="3">
        <v>3</v>
      </c>
      <c r="K243" s="3">
        <v>1</v>
      </c>
      <c r="L243" s="3">
        <v>1</v>
      </c>
      <c r="M243" s="3">
        <v>1</v>
      </c>
      <c r="Q243" s="3">
        <v>1</v>
      </c>
      <c r="R243" s="3">
        <v>2</v>
      </c>
      <c r="T243" s="3">
        <v>1</v>
      </c>
      <c r="U243" s="3">
        <v>1</v>
      </c>
      <c r="V243" s="3">
        <v>2</v>
      </c>
      <c r="Y243" s="3">
        <v>2</v>
      </c>
      <c r="AB243" s="3">
        <v>1</v>
      </c>
      <c r="AC243" s="3">
        <v>2</v>
      </c>
      <c r="AD243" s="3">
        <v>1</v>
      </c>
      <c r="AE243" s="3">
        <v>1</v>
      </c>
      <c r="AF243" s="3">
        <f>SUM(V243:AE243)</f>
        <v>9</v>
      </c>
      <c r="AH243" s="3">
        <f>SUM(M243:U243)</f>
        <v>6</v>
      </c>
    </row>
    <row r="244" spans="1:3" ht="12.75">
      <c r="A244" s="7">
        <v>2177</v>
      </c>
      <c r="B244" s="8" t="s">
        <v>439</v>
      </c>
      <c r="C244" s="9" t="s">
        <v>440</v>
      </c>
    </row>
    <row r="245" spans="1:34" ht="12.75">
      <c r="A245" s="7">
        <v>2469</v>
      </c>
      <c r="B245" s="8" t="s">
        <v>441</v>
      </c>
      <c r="C245" s="9" t="s">
        <v>442</v>
      </c>
      <c r="E245" s="3">
        <v>1</v>
      </c>
      <c r="F245" s="3">
        <v>1</v>
      </c>
      <c r="L245" s="3">
        <v>1</v>
      </c>
      <c r="N245" s="3">
        <v>1</v>
      </c>
      <c r="W245" s="3">
        <v>1</v>
      </c>
      <c r="AF245" s="3">
        <f>SUM(V245:AE245)</f>
        <v>1</v>
      </c>
      <c r="AH245" s="3">
        <f>SUM(M245:U245)</f>
        <v>1</v>
      </c>
    </row>
    <row r="246" spans="1:3" ht="12.75">
      <c r="A246" s="7">
        <v>1905</v>
      </c>
      <c r="B246" s="8" t="s">
        <v>1457</v>
      </c>
      <c r="C246" s="9" t="s">
        <v>1458</v>
      </c>
    </row>
    <row r="247" spans="1:49" ht="12.75">
      <c r="A247" s="7">
        <v>1984</v>
      </c>
      <c r="B247" s="8" t="s">
        <v>1298</v>
      </c>
      <c r="C247" s="9" t="s">
        <v>53</v>
      </c>
      <c r="AW247" s="3">
        <v>1</v>
      </c>
    </row>
    <row r="248" spans="1:47" ht="12.75">
      <c r="A248" s="7">
        <v>2120</v>
      </c>
      <c r="B248" s="8" t="s">
        <v>443</v>
      </c>
      <c r="C248" s="9" t="s">
        <v>444</v>
      </c>
      <c r="J248" s="3">
        <v>2</v>
      </c>
      <c r="L248" s="3">
        <v>1</v>
      </c>
      <c r="M248" s="3">
        <v>2</v>
      </c>
      <c r="N248" s="3">
        <v>2</v>
      </c>
      <c r="O248" s="3">
        <v>1</v>
      </c>
      <c r="R248" s="3">
        <v>1</v>
      </c>
      <c r="T248" s="3">
        <v>1</v>
      </c>
      <c r="V248" s="3">
        <v>1</v>
      </c>
      <c r="W248" s="3">
        <v>1</v>
      </c>
      <c r="Y248" s="3">
        <v>3</v>
      </c>
      <c r="Z248" s="3">
        <v>3</v>
      </c>
      <c r="AA248" s="3">
        <v>2</v>
      </c>
      <c r="AB248" s="3">
        <v>1</v>
      </c>
      <c r="AC248" s="3">
        <v>1</v>
      </c>
      <c r="AE248" s="3">
        <v>2</v>
      </c>
      <c r="AF248" s="3">
        <f>SUM(V248:AE248)</f>
        <v>14</v>
      </c>
      <c r="AH248" s="3">
        <f>SUM(M248:U248)</f>
        <v>7</v>
      </c>
      <c r="AI248" s="3">
        <v>5</v>
      </c>
      <c r="AJ248" s="3">
        <v>1</v>
      </c>
      <c r="AL248" s="3">
        <v>4</v>
      </c>
      <c r="AM248" s="3">
        <v>2</v>
      </c>
      <c r="AN248" s="3">
        <v>8</v>
      </c>
      <c r="AO248" s="3">
        <v>16</v>
      </c>
      <c r="AP248" s="3">
        <v>1</v>
      </c>
      <c r="AS248" s="45">
        <v>2</v>
      </c>
      <c r="AT248" s="3">
        <v>3</v>
      </c>
      <c r="AU248" s="3">
        <v>9</v>
      </c>
    </row>
    <row r="249" spans="1:52" ht="12.75">
      <c r="A249" s="7">
        <v>2000</v>
      </c>
      <c r="B249" s="8" t="s">
        <v>445</v>
      </c>
      <c r="C249" s="9" t="s">
        <v>446</v>
      </c>
      <c r="K249" s="3">
        <v>1</v>
      </c>
      <c r="L249" s="3">
        <v>1</v>
      </c>
      <c r="M249" s="3">
        <v>2</v>
      </c>
      <c r="O249" s="3">
        <v>4</v>
      </c>
      <c r="P249" s="3">
        <v>1</v>
      </c>
      <c r="Q249" s="3">
        <v>3</v>
      </c>
      <c r="S249" s="3">
        <v>1</v>
      </c>
      <c r="T249" s="3">
        <v>4</v>
      </c>
      <c r="Y249" s="3">
        <v>1</v>
      </c>
      <c r="Z249" s="3">
        <v>1</v>
      </c>
      <c r="AC249" s="3">
        <v>4</v>
      </c>
      <c r="AE249" s="3">
        <v>4</v>
      </c>
      <c r="AF249" s="3">
        <f>SUM(V249:AE249)</f>
        <v>10</v>
      </c>
      <c r="AH249" s="3">
        <f>SUM(M249:U249)</f>
        <v>15</v>
      </c>
      <c r="AJ249" s="3">
        <v>2</v>
      </c>
      <c r="AM249" s="3">
        <v>1</v>
      </c>
      <c r="AV249" s="45">
        <v>1</v>
      </c>
      <c r="AW249" s="3">
        <v>1</v>
      </c>
      <c r="AX249" s="3">
        <v>1</v>
      </c>
      <c r="AY249" s="3">
        <v>1</v>
      </c>
      <c r="AZ249" s="3">
        <v>1</v>
      </c>
    </row>
    <row r="250" spans="1:3" ht="12.75">
      <c r="A250" s="7">
        <v>1706</v>
      </c>
      <c r="B250" s="8" t="s">
        <v>1558</v>
      </c>
      <c r="C250" s="9" t="s">
        <v>1559</v>
      </c>
    </row>
    <row r="251" spans="1:53" ht="12.75">
      <c r="A251" s="7">
        <v>2067</v>
      </c>
      <c r="B251" s="8" t="s">
        <v>1280</v>
      </c>
      <c r="C251" s="9" t="s">
        <v>1281</v>
      </c>
      <c r="AW251" s="3">
        <v>1</v>
      </c>
      <c r="BA251" s="3">
        <v>1</v>
      </c>
    </row>
    <row r="252" spans="1:3" ht="12.75">
      <c r="A252" s="7">
        <v>1734</v>
      </c>
      <c r="B252" s="8" t="s">
        <v>900</v>
      </c>
      <c r="C252" s="9" t="s">
        <v>901</v>
      </c>
    </row>
    <row r="253" spans="1:49" ht="12.75">
      <c r="A253" s="7">
        <v>1777</v>
      </c>
      <c r="B253" s="8" t="s">
        <v>447</v>
      </c>
      <c r="C253" s="9" t="s">
        <v>448</v>
      </c>
      <c r="AW253" s="3">
        <v>1</v>
      </c>
    </row>
    <row r="254" spans="1:49" ht="12.75">
      <c r="A254" s="7">
        <v>2076</v>
      </c>
      <c r="B254" s="8" t="s">
        <v>973</v>
      </c>
      <c r="C254" s="9" t="s">
        <v>1282</v>
      </c>
      <c r="AQ254" s="3">
        <v>1</v>
      </c>
      <c r="AW254" s="3">
        <v>1</v>
      </c>
    </row>
    <row r="255" spans="1:52" ht="12.75">
      <c r="A255" s="15">
        <v>2289</v>
      </c>
      <c r="B255" s="8" t="s">
        <v>449</v>
      </c>
      <c r="C255" s="9" t="s">
        <v>450</v>
      </c>
      <c r="G255" s="3">
        <v>1</v>
      </c>
      <c r="J255" s="3">
        <v>1</v>
      </c>
      <c r="L255" s="3">
        <v>1</v>
      </c>
      <c r="N255" s="3">
        <v>1</v>
      </c>
      <c r="W255" s="3">
        <v>1</v>
      </c>
      <c r="X255" s="3">
        <v>1</v>
      </c>
      <c r="AF255" s="3">
        <f>SUM(V255:AE255)</f>
        <v>2</v>
      </c>
      <c r="AH255" s="3">
        <f>SUM(M255:U255)</f>
        <v>1</v>
      </c>
      <c r="AW255" s="3">
        <v>1</v>
      </c>
      <c r="AX255" s="3">
        <v>1</v>
      </c>
      <c r="AY255" s="3">
        <v>1</v>
      </c>
      <c r="AZ255" s="3">
        <v>1</v>
      </c>
    </row>
    <row r="256" spans="1:3" ht="12.75">
      <c r="A256" s="15">
        <v>254</v>
      </c>
      <c r="B256" s="8" t="s">
        <v>1251</v>
      </c>
      <c r="C256" s="9" t="s">
        <v>1252</v>
      </c>
    </row>
    <row r="257" spans="1:49" ht="12.75">
      <c r="A257" s="15">
        <v>1687</v>
      </c>
      <c r="B257" s="8" t="s">
        <v>1202</v>
      </c>
      <c r="C257" s="9" t="s">
        <v>1203</v>
      </c>
      <c r="AW257" s="3">
        <v>1</v>
      </c>
    </row>
    <row r="258" spans="1:48" ht="12.75">
      <c r="A258" s="7">
        <v>1634</v>
      </c>
      <c r="B258" s="8" t="s">
        <v>451</v>
      </c>
      <c r="C258" s="9" t="s">
        <v>452</v>
      </c>
      <c r="AO258" s="3">
        <v>1</v>
      </c>
      <c r="AR258" s="45">
        <v>13</v>
      </c>
      <c r="AS258" s="45">
        <v>2</v>
      </c>
      <c r="AT258" s="3">
        <v>3</v>
      </c>
      <c r="AU258" s="3">
        <v>1</v>
      </c>
      <c r="AV258" s="45">
        <v>3</v>
      </c>
    </row>
    <row r="259" spans="1:49" ht="12.75">
      <c r="A259" s="15">
        <v>1642</v>
      </c>
      <c r="B259" s="16" t="s">
        <v>453</v>
      </c>
      <c r="C259" s="17" t="s">
        <v>454</v>
      </c>
      <c r="AW259" s="3">
        <v>1</v>
      </c>
    </row>
    <row r="260" spans="1:43" ht="12.75">
      <c r="A260" s="7">
        <v>2202</v>
      </c>
      <c r="B260" s="18" t="s">
        <v>1031</v>
      </c>
      <c r="C260" s="19" t="s">
        <v>1032</v>
      </c>
      <c r="AQ260" s="3">
        <v>1</v>
      </c>
    </row>
    <row r="261" spans="1:52" ht="12.75">
      <c r="A261" s="7">
        <v>1666</v>
      </c>
      <c r="B261" s="8" t="s">
        <v>455</v>
      </c>
      <c r="C261" s="9" t="s">
        <v>456</v>
      </c>
      <c r="AS261" s="45">
        <v>1</v>
      </c>
      <c r="AW261" s="3">
        <v>1</v>
      </c>
      <c r="AX261" s="3">
        <v>1</v>
      </c>
      <c r="AZ261" s="3">
        <v>1</v>
      </c>
    </row>
    <row r="262" spans="1:3" ht="12.75">
      <c r="A262" s="7">
        <v>2252</v>
      </c>
      <c r="B262" s="8" t="s">
        <v>1471</v>
      </c>
      <c r="C262" s="9" t="s">
        <v>1472</v>
      </c>
    </row>
    <row r="263" spans="1:53" ht="12.75">
      <c r="A263" s="7">
        <v>1911</v>
      </c>
      <c r="B263" s="20" t="s">
        <v>1285</v>
      </c>
      <c r="C263" s="9" t="s">
        <v>1286</v>
      </c>
      <c r="BA263" s="3">
        <v>1</v>
      </c>
    </row>
    <row r="264" spans="1:3" ht="12.75">
      <c r="A264" s="7">
        <v>2375</v>
      </c>
      <c r="B264" s="8" t="s">
        <v>457</v>
      </c>
      <c r="C264" s="9" t="s">
        <v>458</v>
      </c>
    </row>
    <row r="265" spans="1:53" ht="12.75">
      <c r="A265" s="15">
        <v>2107</v>
      </c>
      <c r="B265" s="8" t="s">
        <v>459</v>
      </c>
      <c r="C265" s="17" t="s">
        <v>460</v>
      </c>
      <c r="L265" s="3">
        <v>1</v>
      </c>
      <c r="Q265" s="3">
        <v>1</v>
      </c>
      <c r="R265" s="3">
        <v>1</v>
      </c>
      <c r="S265" s="3">
        <v>1</v>
      </c>
      <c r="V265" s="3">
        <v>1</v>
      </c>
      <c r="Y265" s="3">
        <v>1</v>
      </c>
      <c r="AA265" s="3">
        <v>1</v>
      </c>
      <c r="AC265" s="3">
        <v>3</v>
      </c>
      <c r="AE265" s="3">
        <v>1</v>
      </c>
      <c r="AF265" s="3">
        <f>SUM(V265:AE265)</f>
        <v>7</v>
      </c>
      <c r="AH265" s="3">
        <f>SUM(M265:U265)</f>
        <v>3</v>
      </c>
      <c r="AI265" s="3">
        <v>3</v>
      </c>
      <c r="AJ265" s="3">
        <v>4</v>
      </c>
      <c r="AK265" s="3">
        <v>2</v>
      </c>
      <c r="AL265" s="3">
        <v>4</v>
      </c>
      <c r="AM265" s="3">
        <v>5</v>
      </c>
      <c r="AN265" s="3">
        <v>9</v>
      </c>
      <c r="AO265" s="3">
        <v>4</v>
      </c>
      <c r="AP265" s="3">
        <v>6</v>
      </c>
      <c r="AQ265" s="3">
        <v>3</v>
      </c>
      <c r="AR265" s="45">
        <v>3</v>
      </c>
      <c r="AS265" s="45">
        <v>16</v>
      </c>
      <c r="AT265" s="3">
        <v>183</v>
      </c>
      <c r="AU265" s="3">
        <v>13</v>
      </c>
      <c r="AV265" s="45">
        <v>6</v>
      </c>
      <c r="AX265" s="3">
        <v>1</v>
      </c>
      <c r="AZ265" s="3">
        <v>1</v>
      </c>
      <c r="BA265" s="3">
        <v>1</v>
      </c>
    </row>
    <row r="266" spans="1:3" ht="12.75">
      <c r="A266" s="15">
        <v>2308</v>
      </c>
      <c r="B266" s="8" t="s">
        <v>1492</v>
      </c>
      <c r="C266" s="17" t="s">
        <v>1506</v>
      </c>
    </row>
    <row r="267" spans="1:53" ht="12.75">
      <c r="A267" s="15">
        <v>1894</v>
      </c>
      <c r="B267" s="8" t="s">
        <v>1091</v>
      </c>
      <c r="C267" s="17" t="s">
        <v>1092</v>
      </c>
      <c r="AW267" s="3">
        <v>1</v>
      </c>
      <c r="AY267" s="3">
        <v>1</v>
      </c>
      <c r="AZ267" s="3">
        <v>1</v>
      </c>
      <c r="BA267" s="3">
        <v>1</v>
      </c>
    </row>
    <row r="268" spans="1:3" ht="12.75">
      <c r="A268" s="15">
        <v>1733</v>
      </c>
      <c r="B268" s="8" t="s">
        <v>1077</v>
      </c>
      <c r="C268" s="17" t="s">
        <v>1078</v>
      </c>
    </row>
    <row r="269" spans="1:35" ht="12.75">
      <c r="A269" s="7">
        <v>2078</v>
      </c>
      <c r="B269" s="8" t="s">
        <v>463</v>
      </c>
      <c r="C269" s="9" t="s">
        <v>464</v>
      </c>
      <c r="I269" s="3">
        <v>1</v>
      </c>
      <c r="J269" s="3">
        <v>1</v>
      </c>
      <c r="L269" s="3">
        <v>1</v>
      </c>
      <c r="Q269" s="3">
        <v>2</v>
      </c>
      <c r="T269" s="3">
        <v>1</v>
      </c>
      <c r="V269" s="3">
        <v>1</v>
      </c>
      <c r="W269" s="3">
        <v>6</v>
      </c>
      <c r="X269" s="3">
        <v>1</v>
      </c>
      <c r="Y269" s="3">
        <v>1</v>
      </c>
      <c r="Z269" s="3">
        <v>2</v>
      </c>
      <c r="AA269" s="3">
        <v>1</v>
      </c>
      <c r="AB269" s="3">
        <v>2</v>
      </c>
      <c r="AE269" s="3">
        <v>1</v>
      </c>
      <c r="AF269" s="3">
        <f>SUM(V269:AE269)</f>
        <v>15</v>
      </c>
      <c r="AH269" s="3">
        <f>SUM(M269:U269)</f>
        <v>3</v>
      </c>
      <c r="AI269" s="3">
        <v>1</v>
      </c>
    </row>
    <row r="270" spans="1:49" ht="12.75">
      <c r="A270" s="7">
        <v>1699</v>
      </c>
      <c r="B270" s="8" t="s">
        <v>983</v>
      </c>
      <c r="C270" s="9" t="s">
        <v>984</v>
      </c>
      <c r="AW270" s="3">
        <v>1</v>
      </c>
    </row>
    <row r="271" spans="1:3" ht="12.75">
      <c r="A271" s="23">
        <v>2112</v>
      </c>
      <c r="B271" s="4" t="s">
        <v>465</v>
      </c>
      <c r="C271" s="24" t="s">
        <v>466</v>
      </c>
    </row>
    <row r="272" spans="1:49" ht="12.75">
      <c r="A272" s="15">
        <v>161</v>
      </c>
      <c r="B272" s="8" t="s">
        <v>461</v>
      </c>
      <c r="C272" s="17" t="s">
        <v>462</v>
      </c>
      <c r="AW272" s="3">
        <v>1</v>
      </c>
    </row>
    <row r="273" spans="1:3" ht="12.75">
      <c r="A273" s="15">
        <v>2472</v>
      </c>
      <c r="B273" s="8" t="s">
        <v>1060</v>
      </c>
      <c r="C273" s="17" t="s">
        <v>1061</v>
      </c>
    </row>
    <row r="274" spans="1:49" ht="25.5">
      <c r="A274" s="7">
        <v>2111</v>
      </c>
      <c r="B274" s="8" t="s">
        <v>467</v>
      </c>
      <c r="C274" s="9" t="s">
        <v>468</v>
      </c>
      <c r="AW274" s="3">
        <v>1</v>
      </c>
    </row>
    <row r="275" spans="1:3" ht="12.75">
      <c r="A275" s="7" t="s">
        <v>469</v>
      </c>
      <c r="B275" s="8" t="s">
        <v>470</v>
      </c>
      <c r="C275" s="9" t="s">
        <v>471</v>
      </c>
    </row>
    <row r="276" spans="1:3" ht="12.75">
      <c r="A276" s="7">
        <v>1692</v>
      </c>
      <c r="B276" s="18" t="s">
        <v>472</v>
      </c>
      <c r="C276" s="19" t="s">
        <v>473</v>
      </c>
    </row>
    <row r="277" spans="1:3" ht="12.75">
      <c r="A277" s="7">
        <v>2316</v>
      </c>
      <c r="B277" s="8" t="s">
        <v>474</v>
      </c>
      <c r="C277" s="9" t="s">
        <v>475</v>
      </c>
    </row>
    <row r="278" spans="1:52" ht="12.75">
      <c r="A278" s="7">
        <v>2006</v>
      </c>
      <c r="B278" s="8" t="s">
        <v>476</v>
      </c>
      <c r="C278" s="9" t="s">
        <v>477</v>
      </c>
      <c r="J278" s="3">
        <v>2</v>
      </c>
      <c r="L278" s="3">
        <v>1</v>
      </c>
      <c r="N278" s="3">
        <v>1</v>
      </c>
      <c r="T278" s="3">
        <v>1</v>
      </c>
      <c r="V278" s="3">
        <v>1</v>
      </c>
      <c r="Z278" s="3">
        <v>1</v>
      </c>
      <c r="AF278" s="3">
        <f>SUM(V278:AE278)</f>
        <v>2</v>
      </c>
      <c r="AH278" s="3">
        <f>SUM(M278:U278)</f>
        <v>2</v>
      </c>
      <c r="AX278" s="3">
        <v>1</v>
      </c>
      <c r="AZ278" s="3">
        <v>1</v>
      </c>
    </row>
    <row r="279" spans="1:3" ht="12.75">
      <c r="A279" s="7">
        <v>1868</v>
      </c>
      <c r="B279" s="8" t="s">
        <v>1535</v>
      </c>
      <c r="C279" s="9" t="s">
        <v>1536</v>
      </c>
    </row>
    <row r="280" spans="1:33" ht="12.75">
      <c r="A280" s="7">
        <v>2109</v>
      </c>
      <c r="B280" s="8" t="s">
        <v>478</v>
      </c>
      <c r="C280" s="9" t="s">
        <v>479</v>
      </c>
      <c r="L280" s="3">
        <v>1</v>
      </c>
      <c r="AG280" s="3">
        <v>1</v>
      </c>
    </row>
    <row r="281" spans="1:52" ht="12.75">
      <c r="A281" s="7">
        <v>1683</v>
      </c>
      <c r="B281" s="8" t="s">
        <v>1145</v>
      </c>
      <c r="C281" s="9" t="s">
        <v>1146</v>
      </c>
      <c r="AX281" s="3">
        <v>1</v>
      </c>
      <c r="AZ281" s="3">
        <v>1</v>
      </c>
    </row>
    <row r="282" spans="1:44" ht="12.75">
      <c r="A282" s="7">
        <v>998</v>
      </c>
      <c r="B282" s="18" t="s">
        <v>1030</v>
      </c>
      <c r="C282" s="19" t="s">
        <v>852</v>
      </c>
      <c r="I282" s="3">
        <v>1</v>
      </c>
      <c r="AI282" s="3">
        <v>2</v>
      </c>
      <c r="AJ282" s="3">
        <v>2</v>
      </c>
      <c r="AK282" s="3">
        <v>4</v>
      </c>
      <c r="AM282" s="3">
        <v>1</v>
      </c>
      <c r="AQ282" s="3">
        <v>2</v>
      </c>
      <c r="AR282" s="45">
        <v>1</v>
      </c>
    </row>
    <row r="283" spans="1:46" ht="12.75">
      <c r="A283" s="15">
        <v>2322</v>
      </c>
      <c r="B283" s="16" t="s">
        <v>480</v>
      </c>
      <c r="C283" s="17" t="s">
        <v>481</v>
      </c>
      <c r="K283" s="3">
        <v>1</v>
      </c>
      <c r="AI283" s="3">
        <v>1</v>
      </c>
      <c r="AJ283" s="3">
        <v>1</v>
      </c>
      <c r="AM283" s="3">
        <v>3</v>
      </c>
      <c r="AP283" s="3">
        <v>9</v>
      </c>
      <c r="AQ283" s="3">
        <v>3</v>
      </c>
      <c r="AR283" s="45">
        <v>1</v>
      </c>
      <c r="AT283" s="3">
        <v>2</v>
      </c>
    </row>
    <row r="284" spans="1:40" ht="12.75">
      <c r="A284" s="7">
        <v>2157</v>
      </c>
      <c r="B284" s="8" t="s">
        <v>482</v>
      </c>
      <c r="C284" s="9" t="s">
        <v>483</v>
      </c>
      <c r="L284" s="3">
        <v>1</v>
      </c>
      <c r="X284" s="3">
        <v>1</v>
      </c>
      <c r="AD284" s="3">
        <v>1</v>
      </c>
      <c r="AF284" s="3">
        <f>SUM(V284:AE284)</f>
        <v>2</v>
      </c>
      <c r="AN284" s="3">
        <v>1</v>
      </c>
    </row>
    <row r="285" spans="1:3" ht="12.75">
      <c r="A285" s="7">
        <v>2454</v>
      </c>
      <c r="B285" s="8" t="s">
        <v>1151</v>
      </c>
      <c r="C285" s="9" t="s">
        <v>1152</v>
      </c>
    </row>
    <row r="286" spans="1:49" ht="12.75">
      <c r="A286" s="7">
        <v>1961</v>
      </c>
      <c r="B286" s="8" t="s">
        <v>484</v>
      </c>
      <c r="C286" s="9" t="s">
        <v>485</v>
      </c>
      <c r="J286" s="3">
        <v>1</v>
      </c>
      <c r="L286" s="3">
        <v>1</v>
      </c>
      <c r="AA286" s="3">
        <v>1</v>
      </c>
      <c r="AF286" s="3">
        <f>SUM(V286:AE286)</f>
        <v>1</v>
      </c>
      <c r="AI286" s="3">
        <v>4</v>
      </c>
      <c r="AJ286" s="3">
        <v>3</v>
      </c>
      <c r="AO286" s="3">
        <v>1</v>
      </c>
      <c r="AP286" s="3">
        <v>2</v>
      </c>
      <c r="AR286" s="45">
        <v>4</v>
      </c>
      <c r="AT286" s="3">
        <v>1</v>
      </c>
      <c r="AU286" s="3">
        <v>8</v>
      </c>
      <c r="AV286" s="3">
        <v>1</v>
      </c>
      <c r="AW286" s="3">
        <v>1</v>
      </c>
    </row>
    <row r="287" spans="1:3" ht="12.75">
      <c r="A287" s="7">
        <v>2084</v>
      </c>
      <c r="B287" s="8" t="s">
        <v>486</v>
      </c>
      <c r="C287" s="9" t="s">
        <v>487</v>
      </c>
    </row>
    <row r="288" spans="1:44" ht="12.75">
      <c r="A288" s="7">
        <v>1910</v>
      </c>
      <c r="B288" s="8" t="s">
        <v>488</v>
      </c>
      <c r="C288" s="9" t="s">
        <v>489</v>
      </c>
      <c r="AR288" s="45">
        <v>1</v>
      </c>
    </row>
    <row r="289" spans="1:45" ht="12.75">
      <c r="A289" s="7">
        <v>1979</v>
      </c>
      <c r="B289" s="8" t="s">
        <v>490</v>
      </c>
      <c r="C289" s="9" t="s">
        <v>491</v>
      </c>
      <c r="AJ289" s="3">
        <v>3</v>
      </c>
      <c r="AK289" s="3">
        <v>1</v>
      </c>
      <c r="AS289" s="45">
        <v>1</v>
      </c>
    </row>
    <row r="290" spans="1:52" ht="12.75">
      <c r="A290" s="15">
        <v>1825</v>
      </c>
      <c r="B290" s="16" t="s">
        <v>492</v>
      </c>
      <c r="C290" s="17" t="s">
        <v>493</v>
      </c>
      <c r="AW290" s="3">
        <v>1</v>
      </c>
      <c r="AX290" s="3">
        <v>1</v>
      </c>
      <c r="AZ290" s="3">
        <v>1</v>
      </c>
    </row>
    <row r="291" spans="1:32" ht="12.75">
      <c r="A291" s="15">
        <v>1674</v>
      </c>
      <c r="B291" s="16" t="s">
        <v>954</v>
      </c>
      <c r="C291" s="17" t="s">
        <v>955</v>
      </c>
      <c r="L291" s="3">
        <v>1</v>
      </c>
      <c r="AA291" s="3">
        <v>1</v>
      </c>
      <c r="AF291" s="3">
        <f>SUM(V291:AE291)</f>
        <v>1</v>
      </c>
    </row>
    <row r="292" spans="1:52" ht="12.75">
      <c r="A292" s="15">
        <v>1999</v>
      </c>
      <c r="B292" s="16" t="s">
        <v>887</v>
      </c>
      <c r="C292" s="17" t="s">
        <v>888</v>
      </c>
      <c r="L292" s="3">
        <v>1</v>
      </c>
      <c r="O292" s="3">
        <v>10</v>
      </c>
      <c r="P292" s="3">
        <v>2</v>
      </c>
      <c r="Q292" s="3">
        <v>2</v>
      </c>
      <c r="T292" s="3">
        <v>1</v>
      </c>
      <c r="W292" s="3">
        <v>1</v>
      </c>
      <c r="X292" s="3">
        <v>2</v>
      </c>
      <c r="Y292" s="3">
        <v>1</v>
      </c>
      <c r="Z292" s="3">
        <v>4</v>
      </c>
      <c r="AA292" s="3">
        <v>15</v>
      </c>
      <c r="AC292" s="3">
        <v>1</v>
      </c>
      <c r="AF292" s="3">
        <f>SUM(V292:AE292)</f>
        <v>24</v>
      </c>
      <c r="AH292" s="3">
        <f>SUM(M292:U292)</f>
        <v>15</v>
      </c>
      <c r="AM292" s="3">
        <v>2</v>
      </c>
      <c r="AO292" s="3">
        <v>4</v>
      </c>
      <c r="AP292" s="3">
        <v>1</v>
      </c>
      <c r="AR292" s="45">
        <v>1</v>
      </c>
      <c r="AT292" s="3">
        <v>1</v>
      </c>
      <c r="AU292" s="3">
        <v>1</v>
      </c>
      <c r="AW292" s="3">
        <v>1</v>
      </c>
      <c r="AY292" s="3">
        <v>1</v>
      </c>
      <c r="AZ292" s="3">
        <v>1</v>
      </c>
    </row>
    <row r="293" spans="1:10" ht="12.75">
      <c r="A293" s="6">
        <v>2015</v>
      </c>
      <c r="B293" s="8" t="s">
        <v>494</v>
      </c>
      <c r="C293" s="9" t="s">
        <v>495</v>
      </c>
      <c r="F293" s="3">
        <v>2</v>
      </c>
      <c r="G293" s="3">
        <v>1</v>
      </c>
      <c r="J293" s="3">
        <v>1</v>
      </c>
    </row>
    <row r="294" spans="1:48" ht="12.75">
      <c r="A294" s="7">
        <v>2319</v>
      </c>
      <c r="B294" s="8" t="s">
        <v>496</v>
      </c>
      <c r="C294" s="9" t="s">
        <v>497</v>
      </c>
      <c r="AE294" s="3">
        <v>1</v>
      </c>
      <c r="AV294" s="45">
        <v>1</v>
      </c>
    </row>
    <row r="295" spans="1:49" ht="12.75">
      <c r="A295" s="7">
        <v>1918</v>
      </c>
      <c r="B295" s="8" t="s">
        <v>64</v>
      </c>
      <c r="C295" s="9" t="s">
        <v>65</v>
      </c>
      <c r="AW295" s="3">
        <v>1</v>
      </c>
    </row>
    <row r="296" spans="1:3" ht="12.75">
      <c r="A296" s="7">
        <v>2270</v>
      </c>
      <c r="B296" s="8" t="s">
        <v>498</v>
      </c>
      <c r="C296" s="9" t="s">
        <v>499</v>
      </c>
    </row>
    <row r="297" spans="1:52" ht="12.75">
      <c r="A297" s="15">
        <v>2137</v>
      </c>
      <c r="B297" s="16" t="s">
        <v>500</v>
      </c>
      <c r="C297" s="17" t="s">
        <v>501</v>
      </c>
      <c r="L297" s="3">
        <v>1</v>
      </c>
      <c r="Q297" s="3">
        <v>2</v>
      </c>
      <c r="Y297" s="3">
        <v>1</v>
      </c>
      <c r="AF297" s="3">
        <f>SUM(V297:AE297)</f>
        <v>1</v>
      </c>
      <c r="AH297" s="3">
        <f>SUM(M297:U297)</f>
        <v>2</v>
      </c>
      <c r="AP297" s="3">
        <v>1</v>
      </c>
      <c r="AT297" s="3">
        <v>4</v>
      </c>
      <c r="AU297" s="3">
        <v>1</v>
      </c>
      <c r="AW297" s="3">
        <v>1</v>
      </c>
      <c r="AY297" s="3">
        <v>1</v>
      </c>
      <c r="AZ297" s="3">
        <v>1</v>
      </c>
    </row>
    <row r="298" spans="1:3" ht="12.75">
      <c r="A298" s="15" t="s">
        <v>1496</v>
      </c>
      <c r="B298" s="16" t="s">
        <v>1497</v>
      </c>
      <c r="C298" s="17" t="s">
        <v>1498</v>
      </c>
    </row>
    <row r="299" spans="1:43" ht="12.75">
      <c r="A299" s="15">
        <v>1884</v>
      </c>
      <c r="B299" s="8" t="s">
        <v>502</v>
      </c>
      <c r="C299" s="17" t="s">
        <v>503</v>
      </c>
      <c r="AQ299" s="3">
        <v>1</v>
      </c>
    </row>
    <row r="300" spans="1:52" ht="12.75">
      <c r="A300" s="7">
        <v>1680</v>
      </c>
      <c r="B300" s="8" t="s">
        <v>504</v>
      </c>
      <c r="C300" s="9" t="s">
        <v>505</v>
      </c>
      <c r="J300" s="3">
        <v>1</v>
      </c>
      <c r="L300" s="3">
        <v>1</v>
      </c>
      <c r="AA300" s="3">
        <v>1</v>
      </c>
      <c r="AF300" s="3">
        <f>SUM(V300:AE300)</f>
        <v>1</v>
      </c>
      <c r="AX300" s="3">
        <v>1</v>
      </c>
      <c r="AY300" s="3">
        <v>1</v>
      </c>
      <c r="AZ300" s="3">
        <v>1</v>
      </c>
    </row>
    <row r="301" spans="1:3" ht="12.75">
      <c r="A301" s="7">
        <v>1288</v>
      </c>
      <c r="B301" s="8" t="s">
        <v>935</v>
      </c>
      <c r="C301" s="9" t="s">
        <v>936</v>
      </c>
    </row>
    <row r="302" spans="1:3" ht="12.75">
      <c r="A302" s="7">
        <v>2001</v>
      </c>
      <c r="B302" s="8" t="s">
        <v>1186</v>
      </c>
      <c r="C302" s="9" t="s">
        <v>1187</v>
      </c>
    </row>
    <row r="303" spans="1:43" ht="12.75">
      <c r="A303" s="15">
        <v>2293</v>
      </c>
      <c r="B303" s="16" t="s">
        <v>506</v>
      </c>
      <c r="C303" s="17" t="s">
        <v>507</v>
      </c>
      <c r="AQ303" s="3">
        <v>1</v>
      </c>
    </row>
    <row r="304" spans="1:49" ht="12.75">
      <c r="A304" s="15">
        <v>2169</v>
      </c>
      <c r="B304" s="47" t="s">
        <v>36</v>
      </c>
      <c r="C304" s="17" t="s">
        <v>37</v>
      </c>
      <c r="AW304" s="3">
        <v>1</v>
      </c>
    </row>
    <row r="305" spans="1:3" ht="12.75">
      <c r="A305" s="15">
        <v>2171</v>
      </c>
      <c r="B305" s="16" t="s">
        <v>1424</v>
      </c>
      <c r="C305" s="17" t="s">
        <v>1429</v>
      </c>
    </row>
    <row r="306" spans="1:34" ht="12.75">
      <c r="A306" s="15">
        <v>2014</v>
      </c>
      <c r="B306" s="8" t="s">
        <v>1515</v>
      </c>
      <c r="C306" s="9" t="s">
        <v>912</v>
      </c>
      <c r="L306" s="3">
        <v>1</v>
      </c>
      <c r="M306" s="3">
        <v>5</v>
      </c>
      <c r="N306" s="3">
        <v>1</v>
      </c>
      <c r="O306" s="3">
        <v>1</v>
      </c>
      <c r="P306" s="3">
        <v>7</v>
      </c>
      <c r="R306" s="3">
        <v>1</v>
      </c>
      <c r="S306" s="3">
        <v>2</v>
      </c>
      <c r="T306" s="3">
        <v>3</v>
      </c>
      <c r="V306" s="3">
        <v>5</v>
      </c>
      <c r="X306" s="3">
        <v>1</v>
      </c>
      <c r="Y306" s="3">
        <v>6</v>
      </c>
      <c r="Z306" s="3">
        <v>5</v>
      </c>
      <c r="AA306" s="3">
        <v>11</v>
      </c>
      <c r="AB306" s="3">
        <v>1</v>
      </c>
      <c r="AC306" s="3">
        <v>4</v>
      </c>
      <c r="AF306" s="3">
        <f>SUM(V306:AE306)</f>
        <v>33</v>
      </c>
      <c r="AH306" s="3">
        <f>SUM(M306:U306)</f>
        <v>20</v>
      </c>
    </row>
    <row r="307" spans="1:3" ht="12.75">
      <c r="A307" s="15">
        <v>2401</v>
      </c>
      <c r="B307" s="8" t="s">
        <v>1216</v>
      </c>
      <c r="C307" s="9" t="s">
        <v>1217</v>
      </c>
    </row>
    <row r="308" spans="1:3" ht="12.75">
      <c r="A308" s="10">
        <v>2295</v>
      </c>
      <c r="B308" s="18" t="s">
        <v>512</v>
      </c>
      <c r="C308" s="19" t="s">
        <v>513</v>
      </c>
    </row>
    <row r="309" spans="1:48" ht="12.75">
      <c r="A309" s="15">
        <v>2337</v>
      </c>
      <c r="B309" s="16" t="s">
        <v>932</v>
      </c>
      <c r="C309" s="17" t="s">
        <v>514</v>
      </c>
      <c r="I309" s="3">
        <v>1</v>
      </c>
      <c r="L309" s="3">
        <v>1</v>
      </c>
      <c r="O309" s="3">
        <v>2</v>
      </c>
      <c r="Q309" s="3">
        <v>1</v>
      </c>
      <c r="S309" s="3">
        <v>1</v>
      </c>
      <c r="V309" s="3">
        <v>1</v>
      </c>
      <c r="W309" s="3">
        <v>4</v>
      </c>
      <c r="X309" s="3">
        <v>1</v>
      </c>
      <c r="Y309" s="3">
        <v>1</v>
      </c>
      <c r="AA309" s="3">
        <v>1</v>
      </c>
      <c r="AB309" s="3">
        <v>4</v>
      </c>
      <c r="AC309" s="3">
        <v>4</v>
      </c>
      <c r="AF309" s="3">
        <f>SUM(V309:AE309)</f>
        <v>16</v>
      </c>
      <c r="AH309" s="3">
        <f>SUM(M309:U309)</f>
        <v>4</v>
      </c>
      <c r="AI309" s="3">
        <v>12</v>
      </c>
      <c r="AJ309" s="3">
        <v>15</v>
      </c>
      <c r="AK309" s="3">
        <v>7</v>
      </c>
      <c r="AL309" s="3">
        <v>19</v>
      </c>
      <c r="AM309" s="3">
        <v>18</v>
      </c>
      <c r="AO309" s="3">
        <v>9</v>
      </c>
      <c r="AP309" s="3">
        <v>20</v>
      </c>
      <c r="AQ309" s="3">
        <v>7</v>
      </c>
      <c r="AR309" s="45">
        <v>12</v>
      </c>
      <c r="AS309" s="45">
        <v>30</v>
      </c>
      <c r="AT309" s="3">
        <v>8</v>
      </c>
      <c r="AU309" s="3">
        <v>20</v>
      </c>
      <c r="AV309" s="45">
        <v>2</v>
      </c>
    </row>
    <row r="310" spans="1:3" ht="12.75">
      <c r="A310" s="7">
        <v>1888</v>
      </c>
      <c r="B310" s="8" t="s">
        <v>515</v>
      </c>
      <c r="C310" s="9" t="s">
        <v>516</v>
      </c>
    </row>
    <row r="311" spans="1:49" ht="12.75">
      <c r="A311" s="7">
        <v>2410</v>
      </c>
      <c r="B311" s="8" t="s">
        <v>915</v>
      </c>
      <c r="C311" s="9" t="s">
        <v>916</v>
      </c>
      <c r="L311" s="3">
        <v>1</v>
      </c>
      <c r="W311" s="3">
        <v>1</v>
      </c>
      <c r="AA311" s="3">
        <v>2</v>
      </c>
      <c r="AB311" s="3">
        <v>1</v>
      </c>
      <c r="AE311" s="3">
        <v>2</v>
      </c>
      <c r="AF311" s="3">
        <f>SUM(V311:AE311)</f>
        <v>6</v>
      </c>
      <c r="AT311" s="3">
        <v>1</v>
      </c>
      <c r="AW311" s="3">
        <v>1</v>
      </c>
    </row>
    <row r="312" spans="1:5" ht="12.75">
      <c r="A312" s="15">
        <v>1663</v>
      </c>
      <c r="B312" s="16" t="s">
        <v>517</v>
      </c>
      <c r="C312" s="17" t="s">
        <v>518</v>
      </c>
      <c r="D312" s="3">
        <v>1</v>
      </c>
      <c r="E312" s="3">
        <v>3</v>
      </c>
    </row>
    <row r="313" spans="1:3" ht="12.75">
      <c r="A313" s="15">
        <v>2285</v>
      </c>
      <c r="B313" s="16" t="s">
        <v>1054</v>
      </c>
      <c r="C313" s="17" t="s">
        <v>1055</v>
      </c>
    </row>
    <row r="314" spans="1:42" ht="12.75">
      <c r="A314" s="7">
        <v>1778</v>
      </c>
      <c r="B314" s="8" t="s">
        <v>519</v>
      </c>
      <c r="C314" s="9" t="s">
        <v>520</v>
      </c>
      <c r="L314" s="3">
        <v>1</v>
      </c>
      <c r="M314" s="3">
        <v>5</v>
      </c>
      <c r="N314" s="3">
        <v>2</v>
      </c>
      <c r="P314" s="3">
        <v>1</v>
      </c>
      <c r="Q314" s="3">
        <v>2</v>
      </c>
      <c r="R314" s="3">
        <v>2</v>
      </c>
      <c r="T314" s="3">
        <v>4</v>
      </c>
      <c r="U314" s="3">
        <v>1</v>
      </c>
      <c r="V314" s="3">
        <v>2</v>
      </c>
      <c r="W314" s="3">
        <v>8</v>
      </c>
      <c r="Y314" s="3">
        <v>10</v>
      </c>
      <c r="Z314" s="3">
        <v>2</v>
      </c>
      <c r="AA314" s="3">
        <v>4</v>
      </c>
      <c r="AB314" s="3">
        <v>3</v>
      </c>
      <c r="AC314" s="3">
        <v>6</v>
      </c>
      <c r="AD314" s="3">
        <v>2</v>
      </c>
      <c r="AE314" s="3">
        <v>2</v>
      </c>
      <c r="AF314" s="3">
        <f>SUM(V314:AE314)</f>
        <v>39</v>
      </c>
      <c r="AH314" s="3">
        <f>SUM(M314:U314)</f>
        <v>17</v>
      </c>
      <c r="AJ314" s="3">
        <v>4</v>
      </c>
      <c r="AO314" s="3">
        <v>1</v>
      </c>
      <c r="AP314" s="3">
        <v>1</v>
      </c>
    </row>
    <row r="315" spans="1:49" ht="12.75">
      <c r="A315" s="7">
        <v>1417</v>
      </c>
      <c r="B315" s="8" t="s">
        <v>1204</v>
      </c>
      <c r="C315" s="9" t="s">
        <v>1205</v>
      </c>
      <c r="AW315" s="3">
        <v>1</v>
      </c>
    </row>
    <row r="316" spans="1:3" ht="12.75">
      <c r="A316" s="7">
        <v>2247</v>
      </c>
      <c r="B316" s="8" t="s">
        <v>521</v>
      </c>
      <c r="C316" s="9" t="s">
        <v>522</v>
      </c>
    </row>
    <row r="317" spans="1:43" ht="12.75">
      <c r="A317" s="7">
        <v>2340</v>
      </c>
      <c r="B317" s="8" t="s">
        <v>523</v>
      </c>
      <c r="C317" s="9" t="s">
        <v>524</v>
      </c>
      <c r="L317" s="3">
        <v>1</v>
      </c>
      <c r="V317" s="3">
        <v>1</v>
      </c>
      <c r="W317" s="3">
        <v>4</v>
      </c>
      <c r="X317" s="3">
        <v>1</v>
      </c>
      <c r="Y317" s="3">
        <v>1</v>
      </c>
      <c r="AB317" s="3">
        <v>1</v>
      </c>
      <c r="AE317" s="3">
        <v>3</v>
      </c>
      <c r="AF317" s="3">
        <f>SUM(V317:AE317)</f>
        <v>11</v>
      </c>
      <c r="AI317" s="3">
        <v>4</v>
      </c>
      <c r="AJ317" s="3">
        <v>14</v>
      </c>
      <c r="AL317" s="3">
        <v>17</v>
      </c>
      <c r="AO317" s="3">
        <v>5</v>
      </c>
      <c r="AQ317" s="3">
        <v>1</v>
      </c>
    </row>
    <row r="318" spans="1:52" ht="12.75">
      <c r="A318" s="15">
        <v>2280</v>
      </c>
      <c r="B318" s="21" t="s">
        <v>525</v>
      </c>
      <c r="C318" s="9" t="s">
        <v>526</v>
      </c>
      <c r="L318" s="3">
        <v>1</v>
      </c>
      <c r="P318" s="3">
        <v>1</v>
      </c>
      <c r="Q318" s="3">
        <v>1</v>
      </c>
      <c r="AA318" s="3">
        <v>1</v>
      </c>
      <c r="AF318" s="3">
        <f>SUM(V318:AE318)</f>
        <v>1</v>
      </c>
      <c r="AH318" s="3">
        <f>SUM(M318:U318)</f>
        <v>2</v>
      </c>
      <c r="AR318" s="45">
        <v>1</v>
      </c>
      <c r="AX318" s="3">
        <v>1</v>
      </c>
      <c r="AZ318" s="3">
        <v>1</v>
      </c>
    </row>
    <row r="319" spans="1:3" ht="12.75">
      <c r="A319" s="15">
        <v>2225</v>
      </c>
      <c r="B319" s="21" t="s">
        <v>527</v>
      </c>
      <c r="C319" s="9" t="s">
        <v>528</v>
      </c>
    </row>
    <row r="320" spans="1:52" ht="12.75">
      <c r="A320" s="15">
        <v>1676</v>
      </c>
      <c r="B320" s="21" t="s">
        <v>1042</v>
      </c>
      <c r="C320" s="9" t="s">
        <v>1043</v>
      </c>
      <c r="L320" s="3">
        <v>1</v>
      </c>
      <c r="P320" s="3">
        <v>1</v>
      </c>
      <c r="AH320" s="3">
        <f>SUM(M320:U320)</f>
        <v>1</v>
      </c>
      <c r="AW320" s="3">
        <v>1</v>
      </c>
      <c r="AY320" s="3">
        <v>1</v>
      </c>
      <c r="AZ320" s="3">
        <v>1</v>
      </c>
    </row>
    <row r="321" spans="1:33" ht="12.75">
      <c r="A321" s="6">
        <v>2462</v>
      </c>
      <c r="B321" s="8" t="s">
        <v>1163</v>
      </c>
      <c r="C321" s="9" t="s">
        <v>1164</v>
      </c>
      <c r="L321" s="3">
        <v>1</v>
      </c>
      <c r="AG321" s="3">
        <v>1</v>
      </c>
    </row>
    <row r="322" spans="1:3" ht="12.75">
      <c r="A322" s="7">
        <v>1941</v>
      </c>
      <c r="B322" s="8" t="s">
        <v>530</v>
      </c>
      <c r="C322" s="9" t="s">
        <v>531</v>
      </c>
    </row>
    <row r="323" spans="1:3" ht="12.75">
      <c r="A323" s="7">
        <v>1775</v>
      </c>
      <c r="B323" s="8" t="s">
        <v>1034</v>
      </c>
      <c r="C323" s="9" t="s">
        <v>1035</v>
      </c>
    </row>
    <row r="324" spans="1:37" ht="12.75">
      <c r="A324" s="7">
        <v>1819</v>
      </c>
      <c r="B324" s="8" t="s">
        <v>532</v>
      </c>
      <c r="C324" s="9" t="s">
        <v>533</v>
      </c>
      <c r="L324" s="3">
        <v>1</v>
      </c>
      <c r="O324" s="3">
        <v>1</v>
      </c>
      <c r="Q324" s="3">
        <v>3</v>
      </c>
      <c r="S324" s="3">
        <v>1</v>
      </c>
      <c r="W324" s="3">
        <v>2</v>
      </c>
      <c r="Z324" s="3">
        <v>2</v>
      </c>
      <c r="AB324" s="3">
        <v>3</v>
      </c>
      <c r="AC324" s="3">
        <v>3</v>
      </c>
      <c r="AE324" s="3">
        <v>2</v>
      </c>
      <c r="AF324" s="3">
        <f>SUM(V324:AE324)</f>
        <v>12</v>
      </c>
      <c r="AH324" s="3">
        <f>SUM(M324:U324)</f>
        <v>5</v>
      </c>
      <c r="AI324" s="3">
        <v>1</v>
      </c>
      <c r="AJ324" s="3">
        <v>1</v>
      </c>
      <c r="AK324" s="3">
        <v>2</v>
      </c>
    </row>
    <row r="325" spans="1:48" ht="12.75">
      <c r="A325" s="7">
        <v>2387</v>
      </c>
      <c r="B325" s="8" t="s">
        <v>534</v>
      </c>
      <c r="C325" s="9" t="s">
        <v>535</v>
      </c>
      <c r="AJ325" s="3">
        <v>1</v>
      </c>
      <c r="AK325" s="3">
        <v>4</v>
      </c>
      <c r="AL325" s="3">
        <v>1</v>
      </c>
      <c r="AM325" s="3">
        <v>3</v>
      </c>
      <c r="AO325" s="3">
        <v>1</v>
      </c>
      <c r="AP325" s="3">
        <v>10</v>
      </c>
      <c r="AQ325" s="3">
        <v>17</v>
      </c>
      <c r="AR325" s="45">
        <v>5</v>
      </c>
      <c r="AS325" s="45">
        <v>7</v>
      </c>
      <c r="AT325" s="3">
        <v>6</v>
      </c>
      <c r="AU325" s="3">
        <v>5</v>
      </c>
      <c r="AV325" s="45">
        <v>9</v>
      </c>
    </row>
    <row r="326" spans="1:3" ht="12.75">
      <c r="A326" s="10">
        <v>2299</v>
      </c>
      <c r="B326" s="18" t="s">
        <v>536</v>
      </c>
      <c r="C326" s="19" t="s">
        <v>537</v>
      </c>
    </row>
    <row r="327" spans="1:49" ht="12.75">
      <c r="A327" s="10">
        <v>1689</v>
      </c>
      <c r="B327" s="18" t="s">
        <v>1365</v>
      </c>
      <c r="C327" s="19" t="s">
        <v>1366</v>
      </c>
      <c r="AQ327" s="3">
        <v>3</v>
      </c>
      <c r="AW327" s="3">
        <v>1</v>
      </c>
    </row>
    <row r="328" spans="1:34" ht="12.75">
      <c r="A328" s="15">
        <v>2221</v>
      </c>
      <c r="B328" s="16" t="s">
        <v>538</v>
      </c>
      <c r="C328" s="17" t="s">
        <v>539</v>
      </c>
      <c r="L328" s="3">
        <v>1</v>
      </c>
      <c r="O328" s="3">
        <v>2</v>
      </c>
      <c r="AH328" s="3">
        <f>SUM(M328:U328)</f>
        <v>2</v>
      </c>
    </row>
    <row r="329" spans="1:48" ht="12.75">
      <c r="A329" s="7">
        <v>2038</v>
      </c>
      <c r="B329" s="8" t="s">
        <v>540</v>
      </c>
      <c r="C329" s="9" t="s">
        <v>541</v>
      </c>
      <c r="AR329" s="45">
        <v>1</v>
      </c>
      <c r="AV329" s="45">
        <v>3</v>
      </c>
    </row>
    <row r="330" spans="1:34" ht="12.75">
      <c r="A330" s="15">
        <v>2063</v>
      </c>
      <c r="B330" s="16" t="s">
        <v>542</v>
      </c>
      <c r="C330" s="9" t="s">
        <v>543</v>
      </c>
      <c r="G330" s="3">
        <v>1</v>
      </c>
      <c r="I330" s="3">
        <v>4</v>
      </c>
      <c r="J330" s="3">
        <v>5</v>
      </c>
      <c r="L330" s="3">
        <v>1</v>
      </c>
      <c r="P330" s="3">
        <v>1</v>
      </c>
      <c r="Q330" s="3">
        <v>3</v>
      </c>
      <c r="R330" s="3">
        <v>2</v>
      </c>
      <c r="S330" s="3">
        <v>1</v>
      </c>
      <c r="U330" s="3">
        <v>1</v>
      </c>
      <c r="V330" s="3">
        <v>3</v>
      </c>
      <c r="X330" s="3">
        <v>2</v>
      </c>
      <c r="AB330" s="3">
        <v>1</v>
      </c>
      <c r="AC330" s="3">
        <v>2</v>
      </c>
      <c r="AD330" s="3">
        <v>2</v>
      </c>
      <c r="AE330" s="3">
        <v>2</v>
      </c>
      <c r="AF330" s="3">
        <f>SUM(V330:AE330)</f>
        <v>12</v>
      </c>
      <c r="AH330" s="3">
        <f>SUM(M330:U330)</f>
        <v>8</v>
      </c>
    </row>
    <row r="331" spans="1:33" ht="12.75">
      <c r="A331" s="15">
        <v>1982</v>
      </c>
      <c r="B331" s="16" t="s">
        <v>1416</v>
      </c>
      <c r="C331" s="9" t="s">
        <v>1417</v>
      </c>
      <c r="L331" s="3">
        <v>1</v>
      </c>
      <c r="AG331" s="3">
        <v>1</v>
      </c>
    </row>
    <row r="332" spans="1:3" ht="12.75">
      <c r="A332" s="15">
        <v>1846</v>
      </c>
      <c r="B332" s="16" t="s">
        <v>544</v>
      </c>
      <c r="C332" s="9" t="s">
        <v>545</v>
      </c>
    </row>
    <row r="333" spans="1:3" ht="12.75">
      <c r="A333" s="15">
        <v>1823</v>
      </c>
      <c r="B333" s="16" t="s">
        <v>1400</v>
      </c>
      <c r="C333" s="9" t="s">
        <v>1401</v>
      </c>
    </row>
    <row r="334" spans="1:3" ht="12.75">
      <c r="A334" s="15">
        <v>2184</v>
      </c>
      <c r="B334" s="16" t="s">
        <v>546</v>
      </c>
      <c r="C334" s="9" t="s">
        <v>547</v>
      </c>
    </row>
    <row r="335" spans="1:3" ht="12.75">
      <c r="A335" s="15">
        <v>1637</v>
      </c>
      <c r="B335" s="16" t="s">
        <v>548</v>
      </c>
      <c r="C335" s="9" t="s">
        <v>549</v>
      </c>
    </row>
    <row r="336" spans="1:3" ht="12.75">
      <c r="A336" s="7">
        <v>1795</v>
      </c>
      <c r="B336" s="8" t="s">
        <v>550</v>
      </c>
      <c r="C336" s="9" t="s">
        <v>551</v>
      </c>
    </row>
    <row r="337" spans="1:34" ht="12.75">
      <c r="A337" s="7">
        <v>2145</v>
      </c>
      <c r="B337" s="8" t="s">
        <v>554</v>
      </c>
      <c r="C337" s="9" t="s">
        <v>555</v>
      </c>
      <c r="L337" s="3">
        <v>1</v>
      </c>
      <c r="O337" s="3">
        <v>1</v>
      </c>
      <c r="AH337" s="3">
        <f>SUM(M337:U337)</f>
        <v>1</v>
      </c>
    </row>
    <row r="338" spans="1:49" ht="12.75">
      <c r="A338" s="7">
        <v>2425</v>
      </c>
      <c r="B338" s="8" t="s">
        <v>552</v>
      </c>
      <c r="C338" s="9" t="s">
        <v>553</v>
      </c>
      <c r="E338" s="3">
        <v>1</v>
      </c>
      <c r="F338" s="3">
        <v>1</v>
      </c>
      <c r="G338" s="3">
        <v>3</v>
      </c>
      <c r="I338" s="3">
        <v>1</v>
      </c>
      <c r="J338" s="3">
        <v>1</v>
      </c>
      <c r="L338" s="3">
        <v>1</v>
      </c>
      <c r="R338" s="3">
        <v>1</v>
      </c>
      <c r="T338" s="3">
        <v>1</v>
      </c>
      <c r="U338" s="3">
        <v>1</v>
      </c>
      <c r="V338" s="3">
        <v>1</v>
      </c>
      <c r="Z338" s="3">
        <v>1</v>
      </c>
      <c r="AF338" s="3">
        <f>SUM(V338:AE338)</f>
        <v>2</v>
      </c>
      <c r="AH338" s="3">
        <f>SUM(M338:U338)</f>
        <v>3</v>
      </c>
      <c r="AW338" s="3">
        <v>1</v>
      </c>
    </row>
    <row r="339" spans="1:5" ht="12.75">
      <c r="A339" s="7">
        <v>1930</v>
      </c>
      <c r="B339" s="8" t="s">
        <v>556</v>
      </c>
      <c r="C339" s="9" t="s">
        <v>557</v>
      </c>
      <c r="E339" s="3">
        <v>2</v>
      </c>
    </row>
    <row r="340" spans="1:49" ht="12.75">
      <c r="A340" s="15">
        <v>1637</v>
      </c>
      <c r="B340" s="21" t="s">
        <v>558</v>
      </c>
      <c r="C340" s="9" t="s">
        <v>559</v>
      </c>
      <c r="AW340" s="3">
        <v>1</v>
      </c>
    </row>
    <row r="341" spans="1:3" ht="12.75">
      <c r="A341" s="15"/>
      <c r="B341" s="21" t="s">
        <v>1209</v>
      </c>
      <c r="C341" s="9" t="s">
        <v>1242</v>
      </c>
    </row>
    <row r="342" spans="1:36" ht="12.75">
      <c r="A342" s="7">
        <v>1646</v>
      </c>
      <c r="B342" s="8" t="s">
        <v>560</v>
      </c>
      <c r="C342" s="9" t="s">
        <v>561</v>
      </c>
      <c r="L342" s="3">
        <v>1</v>
      </c>
      <c r="Z342" s="3">
        <v>1</v>
      </c>
      <c r="AA342" s="3">
        <v>1</v>
      </c>
      <c r="AC342" s="3">
        <v>1</v>
      </c>
      <c r="AF342" s="3">
        <f>SUM(V342:AE342)</f>
        <v>3</v>
      </c>
      <c r="AJ342" s="3">
        <v>1</v>
      </c>
    </row>
    <row r="343" spans="1:3" ht="12.75">
      <c r="A343" s="7">
        <v>2423</v>
      </c>
      <c r="B343" s="8" t="s">
        <v>562</v>
      </c>
      <c r="C343" s="9" t="s">
        <v>563</v>
      </c>
    </row>
    <row r="344" spans="1:41" ht="12.75">
      <c r="A344" s="7">
        <v>1853</v>
      </c>
      <c r="B344" s="8" t="s">
        <v>564</v>
      </c>
      <c r="C344" s="9" t="s">
        <v>565</v>
      </c>
      <c r="F344" s="3">
        <v>3</v>
      </c>
      <c r="J344" s="3">
        <v>2</v>
      </c>
      <c r="L344" s="3">
        <v>1</v>
      </c>
      <c r="V344" s="3">
        <v>1</v>
      </c>
      <c r="Y344" s="3">
        <v>3</v>
      </c>
      <c r="Z344" s="3">
        <v>1</v>
      </c>
      <c r="AB344" s="3">
        <v>2</v>
      </c>
      <c r="AC344" s="3">
        <v>1</v>
      </c>
      <c r="AF344" s="3">
        <f>SUM(V344:AE344)</f>
        <v>8</v>
      </c>
      <c r="AO344" s="3">
        <v>2</v>
      </c>
    </row>
    <row r="345" spans="1:3" ht="12.75">
      <c r="A345" s="7">
        <v>2204</v>
      </c>
      <c r="B345" s="8" t="s">
        <v>1261</v>
      </c>
      <c r="C345" s="9" t="s">
        <v>1262</v>
      </c>
    </row>
    <row r="346" spans="1:3" ht="12.75">
      <c r="A346" s="7">
        <v>1844</v>
      </c>
      <c r="B346" s="8" t="s">
        <v>566</v>
      </c>
      <c r="C346" s="9" t="s">
        <v>567</v>
      </c>
    </row>
    <row r="347" spans="1:3" ht="12.75">
      <c r="A347" s="7">
        <v>2300</v>
      </c>
      <c r="B347" s="8" t="s">
        <v>568</v>
      </c>
      <c r="C347" s="9" t="s">
        <v>569</v>
      </c>
    </row>
    <row r="348" spans="1:49" ht="12.75">
      <c r="A348" s="7">
        <v>2312</v>
      </c>
      <c r="B348" s="20" t="s">
        <v>570</v>
      </c>
      <c r="C348" s="9" t="s">
        <v>571</v>
      </c>
      <c r="AW348" s="3">
        <v>1</v>
      </c>
    </row>
    <row r="349" spans="1:3" ht="12.75">
      <c r="A349" s="7">
        <v>2495</v>
      </c>
      <c r="B349" s="20" t="s">
        <v>1597</v>
      </c>
      <c r="C349" s="9" t="s">
        <v>1598</v>
      </c>
    </row>
    <row r="350" spans="1:52" ht="12.75">
      <c r="A350" s="7">
        <v>2304</v>
      </c>
      <c r="B350" s="20" t="s">
        <v>1119</v>
      </c>
      <c r="C350" s="9" t="s">
        <v>1120</v>
      </c>
      <c r="AW350" s="3">
        <v>1</v>
      </c>
      <c r="AY350" s="3">
        <v>1</v>
      </c>
      <c r="AZ350" s="3">
        <v>1</v>
      </c>
    </row>
    <row r="351" spans="1:49" ht="12.75">
      <c r="A351" s="7">
        <v>2043</v>
      </c>
      <c r="B351" s="8" t="s">
        <v>572</v>
      </c>
      <c r="C351" s="9" t="s">
        <v>573</v>
      </c>
      <c r="J351" s="3">
        <v>3</v>
      </c>
      <c r="L351" s="3">
        <v>1</v>
      </c>
      <c r="Q351" s="3">
        <v>1</v>
      </c>
      <c r="R351" s="3">
        <v>1</v>
      </c>
      <c r="T351" s="3">
        <v>1</v>
      </c>
      <c r="W351" s="3">
        <v>1</v>
      </c>
      <c r="Z351" s="3">
        <v>2</v>
      </c>
      <c r="AA351" s="3">
        <v>2</v>
      </c>
      <c r="AC351" s="3">
        <v>2</v>
      </c>
      <c r="AE351" s="3">
        <v>1</v>
      </c>
      <c r="AF351" s="3">
        <f>SUM(V351:AE351)</f>
        <v>8</v>
      </c>
      <c r="AH351" s="3">
        <f>SUM(M351:U351)</f>
        <v>3</v>
      </c>
      <c r="AI351" s="3">
        <v>1</v>
      </c>
      <c r="AP351" s="3">
        <v>1</v>
      </c>
      <c r="AW351" s="3">
        <v>1</v>
      </c>
    </row>
    <row r="352" spans="1:3" ht="12.75">
      <c r="A352" s="7">
        <v>1924</v>
      </c>
      <c r="B352" s="8" t="s">
        <v>1096</v>
      </c>
      <c r="C352" s="9" t="s">
        <v>1097</v>
      </c>
    </row>
    <row r="353" spans="1:53" ht="12.75">
      <c r="A353" s="15">
        <v>15</v>
      </c>
      <c r="B353" s="8" t="s">
        <v>574</v>
      </c>
      <c r="C353" s="9" t="s">
        <v>575</v>
      </c>
      <c r="AY353" s="3">
        <v>1</v>
      </c>
      <c r="AZ353" s="3">
        <v>1</v>
      </c>
      <c r="BA353" s="3">
        <v>1</v>
      </c>
    </row>
    <row r="354" spans="1:3" ht="12.75">
      <c r="A354" s="15">
        <v>1926</v>
      </c>
      <c r="B354" s="16" t="s">
        <v>576</v>
      </c>
      <c r="C354" s="17" t="s">
        <v>577</v>
      </c>
    </row>
    <row r="355" spans="1:3" ht="12.75">
      <c r="A355" s="15">
        <v>1632</v>
      </c>
      <c r="B355" s="16" t="s">
        <v>578</v>
      </c>
      <c r="C355" s="17" t="s">
        <v>579</v>
      </c>
    </row>
    <row r="356" spans="1:3" ht="12.75">
      <c r="A356" s="15">
        <v>2276</v>
      </c>
      <c r="B356" s="16" t="s">
        <v>1548</v>
      </c>
      <c r="C356" s="17" t="s">
        <v>1547</v>
      </c>
    </row>
    <row r="357" spans="1:45" ht="12.75">
      <c r="A357" s="7">
        <v>2389</v>
      </c>
      <c r="B357" s="8" t="s">
        <v>580</v>
      </c>
      <c r="C357" s="9" t="s">
        <v>581</v>
      </c>
      <c r="L357" s="3">
        <v>1</v>
      </c>
      <c r="Y357" s="3">
        <v>1</v>
      </c>
      <c r="AF357" s="3">
        <f>SUM(V357:AE357)</f>
        <v>1</v>
      </c>
      <c r="AP357" s="3">
        <v>1</v>
      </c>
      <c r="AQ357" s="3">
        <v>3</v>
      </c>
      <c r="AR357" s="45">
        <v>1</v>
      </c>
      <c r="AS357" s="45">
        <v>3</v>
      </c>
    </row>
    <row r="358" spans="1:3" ht="12.75">
      <c r="A358" s="7">
        <v>1796</v>
      </c>
      <c r="B358" s="8" t="s">
        <v>582</v>
      </c>
      <c r="C358" s="9" t="s">
        <v>583</v>
      </c>
    </row>
    <row r="359" spans="1:3" ht="12.75">
      <c r="A359" s="7">
        <v>1944</v>
      </c>
      <c r="B359" s="8" t="s">
        <v>908</v>
      </c>
      <c r="C359" s="9" t="s">
        <v>909</v>
      </c>
    </row>
    <row r="360" spans="1:34" ht="12.75">
      <c r="A360" s="10">
        <v>2236</v>
      </c>
      <c r="B360" s="18" t="s">
        <v>584</v>
      </c>
      <c r="C360" s="19" t="s">
        <v>585</v>
      </c>
      <c r="E360" s="3">
        <v>2</v>
      </c>
      <c r="L360" s="3">
        <v>1</v>
      </c>
      <c r="Q360" s="3">
        <v>1</v>
      </c>
      <c r="Y360" s="3">
        <v>1</v>
      </c>
      <c r="AF360" s="3">
        <f>SUM(V360:AE360)</f>
        <v>1</v>
      </c>
      <c r="AH360" s="3">
        <f>SUM(M360:U360)</f>
        <v>1</v>
      </c>
    </row>
    <row r="361" spans="1:52" ht="12.75">
      <c r="A361" s="15">
        <v>2011</v>
      </c>
      <c r="B361" s="8" t="s">
        <v>586</v>
      </c>
      <c r="C361" s="9" t="s">
        <v>587</v>
      </c>
      <c r="H361" s="3">
        <v>1</v>
      </c>
      <c r="I361" s="3">
        <v>1</v>
      </c>
      <c r="J361" s="3">
        <v>1</v>
      </c>
      <c r="L361" s="3">
        <v>1</v>
      </c>
      <c r="M361" s="3">
        <v>3</v>
      </c>
      <c r="N361" s="3">
        <v>2</v>
      </c>
      <c r="O361" s="3">
        <v>5</v>
      </c>
      <c r="P361" s="3">
        <v>1</v>
      </c>
      <c r="Q361" s="3">
        <v>4</v>
      </c>
      <c r="R361" s="3">
        <v>2</v>
      </c>
      <c r="W361" s="3">
        <v>1</v>
      </c>
      <c r="AC361" s="3">
        <v>1</v>
      </c>
      <c r="AF361" s="3">
        <f>SUM(V361:AE361)</f>
        <v>2</v>
      </c>
      <c r="AH361" s="3">
        <f>SUM(M361:U361)</f>
        <v>17</v>
      </c>
      <c r="AJ361" s="3">
        <v>3</v>
      </c>
      <c r="AO361" s="3">
        <v>1</v>
      </c>
      <c r="AP361" s="3">
        <v>1</v>
      </c>
      <c r="AW361" s="3">
        <v>1</v>
      </c>
      <c r="AY361" s="3">
        <v>1</v>
      </c>
      <c r="AZ361" s="3">
        <v>1</v>
      </c>
    </row>
    <row r="362" spans="1:3" ht="12.75">
      <c r="A362" s="15">
        <v>2148</v>
      </c>
      <c r="B362" s="8" t="s">
        <v>1165</v>
      </c>
      <c r="C362" s="9" t="s">
        <v>1167</v>
      </c>
    </row>
    <row r="363" spans="1:3" ht="12.75">
      <c r="A363" s="15">
        <v>2415</v>
      </c>
      <c r="B363" s="8" t="s">
        <v>1278</v>
      </c>
      <c r="C363" s="9" t="s">
        <v>1279</v>
      </c>
    </row>
    <row r="364" spans="1:3" ht="12.75">
      <c r="A364" s="15">
        <v>2097</v>
      </c>
      <c r="B364" s="8" t="s">
        <v>1353</v>
      </c>
      <c r="C364" s="9" t="s">
        <v>1354</v>
      </c>
    </row>
    <row r="365" spans="1:40" ht="12.75">
      <c r="A365" s="7">
        <v>2158</v>
      </c>
      <c r="B365" s="8" t="s">
        <v>588</v>
      </c>
      <c r="C365" s="9" t="s">
        <v>589</v>
      </c>
      <c r="J365" s="3">
        <v>1</v>
      </c>
      <c r="L365" s="3">
        <v>1</v>
      </c>
      <c r="P365" s="3">
        <v>1</v>
      </c>
      <c r="Q365" s="3">
        <v>1</v>
      </c>
      <c r="T365" s="3">
        <v>1</v>
      </c>
      <c r="Y365" s="3">
        <v>1</v>
      </c>
      <c r="Z365" s="3">
        <v>1</v>
      </c>
      <c r="AA365" s="3">
        <v>7</v>
      </c>
      <c r="AF365" s="3">
        <f>SUM(V365:AE365)</f>
        <v>9</v>
      </c>
      <c r="AH365" s="3">
        <f>SUM(M365:U365)</f>
        <v>3</v>
      </c>
      <c r="AN365" s="3">
        <v>1</v>
      </c>
    </row>
    <row r="366" spans="1:53" ht="12.75">
      <c r="A366" s="7">
        <v>2028</v>
      </c>
      <c r="B366" s="8" t="s">
        <v>590</v>
      </c>
      <c r="C366" s="9" t="s">
        <v>591</v>
      </c>
      <c r="J366" s="3">
        <v>4</v>
      </c>
      <c r="L366" s="3">
        <v>1</v>
      </c>
      <c r="M366" s="3">
        <v>6</v>
      </c>
      <c r="N366" s="3">
        <v>2</v>
      </c>
      <c r="O366" s="3">
        <v>19</v>
      </c>
      <c r="P366" s="3">
        <v>7</v>
      </c>
      <c r="Q366" s="3">
        <v>4</v>
      </c>
      <c r="R366" s="3">
        <v>6</v>
      </c>
      <c r="S366" s="3">
        <v>1</v>
      </c>
      <c r="T366" s="3">
        <v>8</v>
      </c>
      <c r="U366" s="3">
        <v>1</v>
      </c>
      <c r="V366" s="3">
        <v>2</v>
      </c>
      <c r="W366" s="3">
        <v>9</v>
      </c>
      <c r="X366" s="3">
        <v>4</v>
      </c>
      <c r="Y366" s="3">
        <v>7</v>
      </c>
      <c r="Z366" s="3">
        <v>9</v>
      </c>
      <c r="AA366" s="3">
        <v>19</v>
      </c>
      <c r="AB366" s="3">
        <v>3</v>
      </c>
      <c r="AC366" s="3">
        <v>5</v>
      </c>
      <c r="AD366" s="3">
        <v>2</v>
      </c>
      <c r="AE366" s="3">
        <v>6</v>
      </c>
      <c r="AF366" s="3">
        <f>SUM(V366:AE366)</f>
        <v>66</v>
      </c>
      <c r="AH366" s="3">
        <f>SUM(M366:U366)</f>
        <v>54</v>
      </c>
      <c r="AI366" s="3">
        <v>2</v>
      </c>
      <c r="AJ366" s="3">
        <v>11</v>
      </c>
      <c r="AK366" s="3">
        <v>1</v>
      </c>
      <c r="AL366" s="3">
        <v>3</v>
      </c>
      <c r="AM366" s="3">
        <v>5</v>
      </c>
      <c r="AO366" s="3">
        <v>8</v>
      </c>
      <c r="AQ366" s="3">
        <v>1</v>
      </c>
      <c r="AR366" s="45">
        <v>2</v>
      </c>
      <c r="BA366" s="3" t="s">
        <v>1211</v>
      </c>
    </row>
    <row r="367" spans="1:3" ht="12.75">
      <c r="A367" s="7">
        <v>2276</v>
      </c>
      <c r="B367" s="8" t="s">
        <v>1548</v>
      </c>
      <c r="C367" s="9" t="s">
        <v>1547</v>
      </c>
    </row>
    <row r="368" spans="1:52" ht="12.75">
      <c r="A368" s="15">
        <v>1652</v>
      </c>
      <c r="B368" s="16" t="s">
        <v>592</v>
      </c>
      <c r="C368" s="17" t="s">
        <v>593</v>
      </c>
      <c r="L368" s="3">
        <v>1</v>
      </c>
      <c r="T368" s="3">
        <v>2</v>
      </c>
      <c r="V368" s="3">
        <v>1</v>
      </c>
      <c r="Y368" s="3">
        <v>2</v>
      </c>
      <c r="AF368" s="3">
        <f>SUM(V368:AE368)</f>
        <v>3</v>
      </c>
      <c r="AH368" s="3">
        <f>SUM(M368:U368)</f>
        <v>2</v>
      </c>
      <c r="AI368" s="3">
        <v>1</v>
      </c>
      <c r="AJ368" s="3">
        <v>1</v>
      </c>
      <c r="AO368" s="3">
        <v>2</v>
      </c>
      <c r="AS368" s="45">
        <v>1</v>
      </c>
      <c r="AT368" s="3">
        <v>5</v>
      </c>
      <c r="AU368" s="3">
        <v>1</v>
      </c>
      <c r="AY368" s="3">
        <v>1</v>
      </c>
      <c r="AZ368" s="3">
        <v>1</v>
      </c>
    </row>
    <row r="369" spans="1:3" ht="12.75">
      <c r="A369" s="15">
        <v>1889</v>
      </c>
      <c r="B369" s="8" t="s">
        <v>594</v>
      </c>
      <c r="C369" s="9" t="s">
        <v>595</v>
      </c>
    </row>
    <row r="370" spans="1:34" ht="12.75">
      <c r="A370" s="15">
        <v>1648</v>
      </c>
      <c r="B370" s="8" t="s">
        <v>596</v>
      </c>
      <c r="C370" s="9" t="s">
        <v>597</v>
      </c>
      <c r="L370" s="3">
        <v>1</v>
      </c>
      <c r="O370" s="3">
        <v>1</v>
      </c>
      <c r="R370" s="3">
        <v>1</v>
      </c>
      <c r="T370" s="3">
        <v>1</v>
      </c>
      <c r="Y370" s="3">
        <v>2</v>
      </c>
      <c r="AA370" s="3">
        <v>6</v>
      </c>
      <c r="AB370" s="3">
        <v>2</v>
      </c>
      <c r="AC370" s="3">
        <v>1</v>
      </c>
      <c r="AE370" s="3">
        <v>1</v>
      </c>
      <c r="AF370" s="3">
        <f>SUM(V370:AE370)</f>
        <v>12</v>
      </c>
      <c r="AH370" s="3">
        <f>SUM(M370:U370)</f>
        <v>3</v>
      </c>
    </row>
    <row r="371" spans="1:52" ht="12.75">
      <c r="A371" s="15">
        <v>2003</v>
      </c>
      <c r="B371" s="16" t="s">
        <v>598</v>
      </c>
      <c r="C371" s="17" t="s">
        <v>599</v>
      </c>
      <c r="G371" s="3">
        <v>1</v>
      </c>
      <c r="I371" s="3">
        <v>1</v>
      </c>
      <c r="J371" s="3">
        <v>4</v>
      </c>
      <c r="L371" s="3">
        <v>1</v>
      </c>
      <c r="O371" s="3">
        <v>7</v>
      </c>
      <c r="Q371" s="3">
        <v>1</v>
      </c>
      <c r="S371" s="3">
        <v>1</v>
      </c>
      <c r="T371" s="3">
        <v>2</v>
      </c>
      <c r="V371" s="3">
        <v>1</v>
      </c>
      <c r="W371" s="3">
        <v>1</v>
      </c>
      <c r="X371" s="3">
        <v>2</v>
      </c>
      <c r="Y371" s="3">
        <v>1</v>
      </c>
      <c r="Z371" s="3">
        <v>2</v>
      </c>
      <c r="AA371" s="3">
        <v>6</v>
      </c>
      <c r="AC371" s="3">
        <v>4</v>
      </c>
      <c r="AE371" s="3">
        <v>1</v>
      </c>
      <c r="AF371" s="3">
        <f>SUM(V371:AE371)</f>
        <v>18</v>
      </c>
      <c r="AH371" s="3">
        <f>SUM(M371:U371)</f>
        <v>11</v>
      </c>
      <c r="AO371" s="3">
        <v>1</v>
      </c>
      <c r="AR371" s="45">
        <v>1</v>
      </c>
      <c r="AU371" s="3">
        <v>1</v>
      </c>
      <c r="AW371" s="3">
        <v>1</v>
      </c>
      <c r="AX371" s="3">
        <v>1</v>
      </c>
      <c r="AY371" s="3">
        <v>1</v>
      </c>
      <c r="AZ371" s="3">
        <v>1</v>
      </c>
    </row>
    <row r="372" spans="1:49" ht="12.75">
      <c r="A372" s="7">
        <v>1931</v>
      </c>
      <c r="B372" s="8" t="s">
        <v>600</v>
      </c>
      <c r="C372" s="9" t="s">
        <v>601</v>
      </c>
      <c r="I372" s="3">
        <v>1</v>
      </c>
      <c r="K372" s="3">
        <v>1</v>
      </c>
      <c r="L372" s="3">
        <v>1</v>
      </c>
      <c r="N372" s="3">
        <v>2</v>
      </c>
      <c r="O372" s="3">
        <v>5</v>
      </c>
      <c r="P372" s="3">
        <v>1</v>
      </c>
      <c r="Q372" s="3">
        <v>2</v>
      </c>
      <c r="S372" s="3">
        <v>2</v>
      </c>
      <c r="T372" s="3">
        <v>2</v>
      </c>
      <c r="X372" s="3">
        <v>8</v>
      </c>
      <c r="Y372" s="3">
        <v>2</v>
      </c>
      <c r="Z372" s="3">
        <v>1</v>
      </c>
      <c r="AA372" s="3">
        <v>5</v>
      </c>
      <c r="AD372" s="3">
        <v>1</v>
      </c>
      <c r="AE372" s="3">
        <v>2</v>
      </c>
      <c r="AF372" s="3">
        <f>SUM(V372:AE372)</f>
        <v>19</v>
      </c>
      <c r="AH372" s="3">
        <f>SUM(M372:U372)</f>
        <v>14</v>
      </c>
      <c r="AI372" s="3">
        <v>1</v>
      </c>
      <c r="AJ372" s="3">
        <v>2</v>
      </c>
      <c r="AL372" s="3">
        <v>1</v>
      </c>
      <c r="AN372" s="3">
        <v>1</v>
      </c>
      <c r="AO372" s="3">
        <v>3</v>
      </c>
      <c r="AR372" s="45">
        <v>1</v>
      </c>
      <c r="AS372" s="45">
        <v>1</v>
      </c>
      <c r="AT372" s="3">
        <v>4</v>
      </c>
      <c r="AU372" s="3">
        <v>2</v>
      </c>
      <c r="AW372" s="3">
        <v>1</v>
      </c>
    </row>
    <row r="373" spans="1:49" ht="12.75">
      <c r="A373" s="7">
        <v>1931</v>
      </c>
      <c r="B373" s="8" t="s">
        <v>376</v>
      </c>
      <c r="C373" s="9" t="s">
        <v>601</v>
      </c>
      <c r="L373" s="3">
        <v>1</v>
      </c>
      <c r="X373" s="3">
        <v>1</v>
      </c>
      <c r="AF373" s="3">
        <f>SUM(V373:AE373)</f>
        <v>1</v>
      </c>
      <c r="AW373" s="3">
        <v>1</v>
      </c>
    </row>
    <row r="374" spans="1:46" ht="12.75">
      <c r="A374" s="7">
        <v>1754</v>
      </c>
      <c r="B374" s="8" t="s">
        <v>602</v>
      </c>
      <c r="C374" s="9" t="s">
        <v>603</v>
      </c>
      <c r="AR374" s="45">
        <v>1</v>
      </c>
      <c r="AT374" s="3">
        <v>2</v>
      </c>
    </row>
    <row r="375" spans="1:49" ht="12.75">
      <c r="A375" s="7">
        <v>2046</v>
      </c>
      <c r="B375" s="8" t="s">
        <v>1302</v>
      </c>
      <c r="C375" s="9" t="s">
        <v>1303</v>
      </c>
      <c r="AW375" s="3">
        <v>1</v>
      </c>
    </row>
    <row r="376" spans="1:3" ht="12.75">
      <c r="A376" s="7">
        <v>2179</v>
      </c>
      <c r="B376" s="8" t="s">
        <v>604</v>
      </c>
      <c r="C376" s="9" t="s">
        <v>605</v>
      </c>
    </row>
    <row r="377" spans="1:41" ht="12.75">
      <c r="A377" s="7">
        <v>1767</v>
      </c>
      <c r="B377" s="8" t="s">
        <v>606</v>
      </c>
      <c r="C377" s="9" t="s">
        <v>607</v>
      </c>
      <c r="AI377" s="3">
        <v>1</v>
      </c>
      <c r="AO377" s="3">
        <v>1</v>
      </c>
    </row>
    <row r="378" spans="1:52" ht="12.75">
      <c r="A378" s="7">
        <v>1978</v>
      </c>
      <c r="B378" s="8" t="s">
        <v>986</v>
      </c>
      <c r="C378" s="9" t="s">
        <v>985</v>
      </c>
      <c r="AW378" s="3">
        <v>1</v>
      </c>
      <c r="AX378" s="3">
        <v>1</v>
      </c>
      <c r="AZ378" s="3">
        <v>1</v>
      </c>
    </row>
    <row r="379" spans="1:3" ht="12.75">
      <c r="A379" s="7">
        <v>2021</v>
      </c>
      <c r="B379" s="8" t="s">
        <v>1526</v>
      </c>
      <c r="C379" s="9" t="s">
        <v>1525</v>
      </c>
    </row>
    <row r="380" spans="1:52" ht="12.75">
      <c r="A380" s="7">
        <v>1639</v>
      </c>
      <c r="B380" s="8" t="s">
        <v>1422</v>
      </c>
      <c r="C380" s="9" t="s">
        <v>1423</v>
      </c>
      <c r="AX380" s="3">
        <v>1</v>
      </c>
      <c r="AZ380" s="3">
        <v>1</v>
      </c>
    </row>
    <row r="381" spans="1:3" ht="12.75">
      <c r="A381" s="7">
        <v>2484</v>
      </c>
      <c r="B381" s="8" t="s">
        <v>1310</v>
      </c>
      <c r="C381" s="9" t="s">
        <v>1311</v>
      </c>
    </row>
    <row r="382" spans="1:3" ht="12.75">
      <c r="A382" s="7">
        <v>2273</v>
      </c>
      <c r="B382" s="8" t="s">
        <v>608</v>
      </c>
      <c r="C382" s="9" t="s">
        <v>609</v>
      </c>
    </row>
    <row r="383" spans="1:3" ht="12.75">
      <c r="A383" s="7">
        <v>2103</v>
      </c>
      <c r="B383" s="8" t="s">
        <v>1288</v>
      </c>
      <c r="C383" s="9" t="s">
        <v>1287</v>
      </c>
    </row>
    <row r="384" spans="1:48" ht="12.75">
      <c r="A384" s="7">
        <v>2443</v>
      </c>
      <c r="B384" s="8" t="s">
        <v>610</v>
      </c>
      <c r="C384" s="9" t="s">
        <v>611</v>
      </c>
      <c r="AS384" s="45">
        <v>1</v>
      </c>
      <c r="AT384" s="3">
        <v>11</v>
      </c>
      <c r="AU384" s="3">
        <v>8</v>
      </c>
      <c r="AV384" s="45">
        <v>3</v>
      </c>
    </row>
    <row r="385" spans="1:3" ht="12.75">
      <c r="A385" s="7">
        <v>1715</v>
      </c>
      <c r="B385" s="8" t="s">
        <v>1348</v>
      </c>
      <c r="C385" s="9" t="s">
        <v>1349</v>
      </c>
    </row>
    <row r="386" spans="1:49" ht="12.75">
      <c r="A386" s="15">
        <v>2278</v>
      </c>
      <c r="B386" s="16" t="s">
        <v>612</v>
      </c>
      <c r="C386" s="17" t="s">
        <v>613</v>
      </c>
      <c r="J386" s="3">
        <v>1</v>
      </c>
      <c r="L386" s="3">
        <v>1</v>
      </c>
      <c r="O386" s="3">
        <v>1</v>
      </c>
      <c r="AA386" s="3">
        <v>1</v>
      </c>
      <c r="AC386" s="3">
        <v>1</v>
      </c>
      <c r="AD386" s="3">
        <v>1</v>
      </c>
      <c r="AF386" s="3">
        <f>SUM(V386:AE386)</f>
        <v>3</v>
      </c>
      <c r="AH386" s="3">
        <f>SUM(M386:U386)</f>
        <v>1</v>
      </c>
      <c r="AL386" s="3">
        <v>2</v>
      </c>
      <c r="AP386" s="3">
        <v>1</v>
      </c>
      <c r="AR386" s="45">
        <v>3</v>
      </c>
      <c r="AS386" s="45">
        <v>1</v>
      </c>
      <c r="AT386" s="3">
        <v>2</v>
      </c>
      <c r="AU386" s="3">
        <v>1</v>
      </c>
      <c r="AW386" s="3">
        <v>1</v>
      </c>
    </row>
    <row r="387" spans="1:52" ht="12.75">
      <c r="A387" s="7">
        <v>1981</v>
      </c>
      <c r="B387" s="8" t="s">
        <v>614</v>
      </c>
      <c r="C387" s="9" t="s">
        <v>615</v>
      </c>
      <c r="J387" s="3">
        <v>9</v>
      </c>
      <c r="L387" s="3">
        <v>1</v>
      </c>
      <c r="M387" s="3">
        <v>3</v>
      </c>
      <c r="N387" s="3">
        <v>2</v>
      </c>
      <c r="O387" s="3">
        <v>1</v>
      </c>
      <c r="P387" s="3">
        <v>2</v>
      </c>
      <c r="Q387" s="3">
        <v>1</v>
      </c>
      <c r="R387" s="3">
        <v>2</v>
      </c>
      <c r="T387" s="3">
        <v>2</v>
      </c>
      <c r="V387" s="3">
        <v>1</v>
      </c>
      <c r="W387" s="3">
        <v>1</v>
      </c>
      <c r="X387" s="3">
        <v>1</v>
      </c>
      <c r="Y387" s="3">
        <v>2</v>
      </c>
      <c r="Z387" s="3">
        <v>3</v>
      </c>
      <c r="AA387" s="3">
        <v>10</v>
      </c>
      <c r="AB387" s="3">
        <v>1</v>
      </c>
      <c r="AC387" s="3">
        <v>8</v>
      </c>
      <c r="AD387" s="3">
        <v>3</v>
      </c>
      <c r="AE387" s="3">
        <v>1</v>
      </c>
      <c r="AF387" s="3">
        <f>SUM(V387:AE387)</f>
        <v>31</v>
      </c>
      <c r="AH387" s="3">
        <f>SUM(M387:U387)</f>
        <v>13</v>
      </c>
      <c r="AI387" s="3">
        <v>1</v>
      </c>
      <c r="AJ387" s="3">
        <v>7</v>
      </c>
      <c r="AK387" s="3">
        <v>1</v>
      </c>
      <c r="AL387" s="3">
        <v>2</v>
      </c>
      <c r="AM387" s="3">
        <v>1</v>
      </c>
      <c r="AN387" s="3">
        <v>1</v>
      </c>
      <c r="AO387" s="3">
        <v>3</v>
      </c>
      <c r="AP387" s="3">
        <v>2</v>
      </c>
      <c r="AQ387" s="3">
        <v>2</v>
      </c>
      <c r="AS387" s="45">
        <v>3</v>
      </c>
      <c r="AT387" s="3">
        <v>2</v>
      </c>
      <c r="AU387" s="3">
        <v>4</v>
      </c>
      <c r="AW387" s="3">
        <v>1</v>
      </c>
      <c r="AX387" s="3">
        <v>1</v>
      </c>
      <c r="AY387" s="3">
        <v>1</v>
      </c>
      <c r="AZ387" s="3">
        <v>1</v>
      </c>
    </row>
    <row r="388" spans="1:49" ht="12.75">
      <c r="A388" s="15">
        <v>1998</v>
      </c>
      <c r="B388" s="16" t="s">
        <v>616</v>
      </c>
      <c r="C388" s="17" t="s">
        <v>617</v>
      </c>
      <c r="L388" s="3">
        <v>1</v>
      </c>
      <c r="V388" s="3">
        <v>1</v>
      </c>
      <c r="AF388" s="3">
        <f>SUM(V388:AE388)</f>
        <v>1</v>
      </c>
      <c r="AW388" s="3">
        <v>1</v>
      </c>
    </row>
    <row r="389" spans="1:49" ht="12.75">
      <c r="A389" s="15">
        <v>1655</v>
      </c>
      <c r="B389" s="16" t="s">
        <v>1255</v>
      </c>
      <c r="C389" s="17" t="s">
        <v>1256</v>
      </c>
      <c r="AW389" s="3">
        <v>1</v>
      </c>
    </row>
    <row r="390" spans="1:43" ht="12.75">
      <c r="A390" s="15">
        <v>1714</v>
      </c>
      <c r="B390" s="16" t="s">
        <v>1325</v>
      </c>
      <c r="C390" s="17" t="s">
        <v>1053</v>
      </c>
      <c r="AQ390" s="3">
        <v>4</v>
      </c>
    </row>
    <row r="391" spans="1:8" ht="12.75">
      <c r="A391" s="7">
        <v>2186</v>
      </c>
      <c r="B391" s="8" t="s">
        <v>618</v>
      </c>
      <c r="C391" s="9" t="s">
        <v>619</v>
      </c>
      <c r="E391" s="3">
        <v>4</v>
      </c>
      <c r="G391" s="3">
        <v>13</v>
      </c>
      <c r="H391" s="3">
        <v>1</v>
      </c>
    </row>
    <row r="392" spans="1:43" ht="12.75">
      <c r="A392" s="7">
        <v>1784</v>
      </c>
      <c r="B392" s="8" t="s">
        <v>1578</v>
      </c>
      <c r="C392" s="9" t="s">
        <v>1269</v>
      </c>
      <c r="AQ392" s="3">
        <v>2</v>
      </c>
    </row>
    <row r="393" spans="1:3" ht="12.75">
      <c r="A393" s="7">
        <v>2411</v>
      </c>
      <c r="B393" s="8" t="s">
        <v>1404</v>
      </c>
      <c r="C393" s="9" t="s">
        <v>1405</v>
      </c>
    </row>
    <row r="394" spans="1:49" ht="12.75">
      <c r="A394" s="15">
        <v>1976</v>
      </c>
      <c r="B394" s="16" t="s">
        <v>620</v>
      </c>
      <c r="C394" s="17" t="s">
        <v>621</v>
      </c>
      <c r="AM394" s="3">
        <v>3</v>
      </c>
      <c r="AP394" s="3">
        <v>7</v>
      </c>
      <c r="AQ394" s="3">
        <v>3</v>
      </c>
      <c r="AR394" s="45">
        <v>1</v>
      </c>
      <c r="AS394" s="45">
        <v>4</v>
      </c>
      <c r="AT394" s="3">
        <v>1</v>
      </c>
      <c r="AW394" s="3">
        <v>1</v>
      </c>
    </row>
    <row r="395" spans="1:48" ht="12.75">
      <c r="A395" s="15"/>
      <c r="B395" s="16" t="s">
        <v>8</v>
      </c>
      <c r="C395" s="17"/>
      <c r="AP395" s="3">
        <v>2</v>
      </c>
      <c r="AR395" s="45">
        <v>1</v>
      </c>
      <c r="AS395" s="45">
        <v>1</v>
      </c>
      <c r="AV395" s="45">
        <v>1</v>
      </c>
    </row>
    <row r="396" spans="1:46" ht="12.75">
      <c r="A396" s="7">
        <v>1752</v>
      </c>
      <c r="B396" s="8" t="s">
        <v>622</v>
      </c>
      <c r="C396" s="9" t="s">
        <v>623</v>
      </c>
      <c r="L396" s="3">
        <v>1</v>
      </c>
      <c r="V396" s="3">
        <v>1</v>
      </c>
      <c r="AE396" s="3">
        <v>1</v>
      </c>
      <c r="AF396" s="3">
        <f>SUM(V396:AE396)</f>
        <v>2</v>
      </c>
      <c r="AJ396" s="3">
        <v>1</v>
      </c>
      <c r="AT396" s="3">
        <v>1</v>
      </c>
    </row>
    <row r="397" spans="1:49" ht="12.75">
      <c r="A397" s="7">
        <v>1698</v>
      </c>
      <c r="B397" s="8" t="s">
        <v>1522</v>
      </c>
      <c r="C397" s="9" t="s">
        <v>1521</v>
      </c>
      <c r="AW397" s="3">
        <v>1</v>
      </c>
    </row>
    <row r="398" spans="1:47" ht="12.75">
      <c r="A398" s="7">
        <v>2122</v>
      </c>
      <c r="B398" s="8" t="s">
        <v>988</v>
      </c>
      <c r="C398" s="9" t="s">
        <v>989</v>
      </c>
      <c r="L398" s="3">
        <v>1</v>
      </c>
      <c r="AA398" s="3">
        <v>1</v>
      </c>
      <c r="AF398" s="3">
        <f>SUM(V398:AE398)</f>
        <v>1</v>
      </c>
      <c r="AL398" s="3">
        <v>1</v>
      </c>
      <c r="AU398" s="3">
        <v>4</v>
      </c>
    </row>
    <row r="399" spans="1:49" ht="12.75">
      <c r="A399" s="7">
        <v>2097</v>
      </c>
      <c r="B399" s="8" t="s">
        <v>1051</v>
      </c>
      <c r="C399" s="9" t="s">
        <v>1052</v>
      </c>
      <c r="AW399" s="3">
        <v>1</v>
      </c>
    </row>
    <row r="400" spans="1:7" ht="12.75">
      <c r="A400" s="7">
        <v>1919</v>
      </c>
      <c r="B400" s="8" t="s">
        <v>624</v>
      </c>
      <c r="C400" s="9" t="s">
        <v>625</v>
      </c>
      <c r="G400" s="3">
        <v>3</v>
      </c>
    </row>
    <row r="401" spans="1:35" ht="12.75">
      <c r="A401" s="15">
        <v>1995</v>
      </c>
      <c r="B401" s="16" t="s">
        <v>626</v>
      </c>
      <c r="C401" s="17" t="s">
        <v>627</v>
      </c>
      <c r="L401" s="3">
        <v>1</v>
      </c>
      <c r="O401" s="3">
        <v>1</v>
      </c>
      <c r="T401" s="3">
        <v>1</v>
      </c>
      <c r="X401" s="3">
        <v>1</v>
      </c>
      <c r="AA401" s="3">
        <v>1</v>
      </c>
      <c r="AF401" s="3">
        <f>SUM(V401:AE401)</f>
        <v>2</v>
      </c>
      <c r="AH401" s="3">
        <f>SUM(M401:U401)</f>
        <v>2</v>
      </c>
      <c r="AI401" s="3">
        <v>1</v>
      </c>
    </row>
    <row r="402" spans="1:4" ht="12.75">
      <c r="A402" s="15">
        <v>2228</v>
      </c>
      <c r="B402" s="16" t="s">
        <v>345</v>
      </c>
      <c r="C402" s="17" t="s">
        <v>344</v>
      </c>
      <c r="D402" s="3">
        <v>1</v>
      </c>
    </row>
    <row r="403" spans="1:7" ht="12.75">
      <c r="A403" s="7">
        <v>2139</v>
      </c>
      <c r="B403" s="8" t="s">
        <v>628</v>
      </c>
      <c r="C403" s="9" t="s">
        <v>629</v>
      </c>
      <c r="G403" s="3">
        <v>10</v>
      </c>
    </row>
    <row r="404" spans="1:3" ht="12.75">
      <c r="A404" s="7">
        <v>2263</v>
      </c>
      <c r="B404" s="8" t="s">
        <v>630</v>
      </c>
      <c r="C404" s="9" t="s">
        <v>631</v>
      </c>
    </row>
    <row r="405" spans="1:49" ht="12.75">
      <c r="A405" s="7">
        <v>1724</v>
      </c>
      <c r="B405" s="8" t="s">
        <v>632</v>
      </c>
      <c r="C405" s="9" t="s">
        <v>633</v>
      </c>
      <c r="I405" s="3">
        <v>4</v>
      </c>
      <c r="J405" s="3">
        <v>3</v>
      </c>
      <c r="K405" s="3">
        <v>1</v>
      </c>
      <c r="L405" s="3">
        <v>1</v>
      </c>
      <c r="P405" s="3">
        <v>1</v>
      </c>
      <c r="R405" s="3">
        <v>3</v>
      </c>
      <c r="V405" s="3">
        <v>1</v>
      </c>
      <c r="AC405" s="3">
        <v>3</v>
      </c>
      <c r="AE405" s="3">
        <v>1</v>
      </c>
      <c r="AF405" s="3">
        <f>SUM(V405:AE405)</f>
        <v>5</v>
      </c>
      <c r="AH405" s="3">
        <f>SUM(M405:U405)</f>
        <v>4</v>
      </c>
      <c r="AW405" s="3">
        <v>1</v>
      </c>
    </row>
    <row r="406" spans="1:3" ht="12.75">
      <c r="A406" s="15">
        <v>2452</v>
      </c>
      <c r="B406" s="16" t="s">
        <v>634</v>
      </c>
      <c r="C406" s="17" t="s">
        <v>635</v>
      </c>
    </row>
    <row r="407" spans="1:3" ht="12.75">
      <c r="A407" s="7">
        <v>2323</v>
      </c>
      <c r="B407" s="8" t="s">
        <v>638</v>
      </c>
      <c r="C407" s="9" t="s">
        <v>639</v>
      </c>
    </row>
    <row r="408" spans="1:32" ht="12.75">
      <c r="A408" s="7">
        <v>1760</v>
      </c>
      <c r="B408" s="8" t="s">
        <v>924</v>
      </c>
      <c r="C408" s="9" t="s">
        <v>925</v>
      </c>
      <c r="G408" s="3">
        <v>1</v>
      </c>
      <c r="L408" s="3">
        <v>1</v>
      </c>
      <c r="V408" s="3">
        <v>1</v>
      </c>
      <c r="AA408" s="3">
        <v>1</v>
      </c>
      <c r="AC408" s="3">
        <v>1</v>
      </c>
      <c r="AF408" s="3">
        <f>SUM(V408:AE408)</f>
        <v>3</v>
      </c>
    </row>
    <row r="409" spans="1:3" ht="12.75">
      <c r="A409" s="10">
        <v>2039</v>
      </c>
      <c r="B409" s="18" t="s">
        <v>636</v>
      </c>
      <c r="C409" s="19" t="s">
        <v>637</v>
      </c>
    </row>
    <row r="410" spans="1:3" ht="12.75">
      <c r="A410" s="10">
        <v>2290</v>
      </c>
      <c r="B410" s="18" t="s">
        <v>1516</v>
      </c>
      <c r="C410" s="19" t="s">
        <v>1517</v>
      </c>
    </row>
    <row r="411" spans="1:49" ht="12.75">
      <c r="A411" s="10">
        <v>160</v>
      </c>
      <c r="B411" s="18" t="s">
        <v>1048</v>
      </c>
      <c r="C411" s="19" t="s">
        <v>1050</v>
      </c>
      <c r="AW411" s="3">
        <v>1</v>
      </c>
    </row>
    <row r="412" spans="1:49" ht="12.75">
      <c r="A412" s="10">
        <v>2024</v>
      </c>
      <c r="B412" s="18" t="s">
        <v>1507</v>
      </c>
      <c r="C412" s="19" t="s">
        <v>1508</v>
      </c>
      <c r="AW412" s="3">
        <v>1</v>
      </c>
    </row>
    <row r="413" spans="1:52" ht="12.75">
      <c r="A413" s="15">
        <v>1713</v>
      </c>
      <c r="B413" s="16" t="s">
        <v>640</v>
      </c>
      <c r="C413" s="17" t="s">
        <v>641</v>
      </c>
      <c r="AP413" s="3">
        <v>1</v>
      </c>
      <c r="AQ413" s="3">
        <v>3</v>
      </c>
      <c r="AR413" s="45">
        <v>9</v>
      </c>
      <c r="AS413" s="45">
        <v>14</v>
      </c>
      <c r="AT413" s="3">
        <v>22</v>
      </c>
      <c r="AU413" s="3">
        <v>7</v>
      </c>
      <c r="AV413" s="3">
        <v>11</v>
      </c>
      <c r="AW413" s="3">
        <v>1</v>
      </c>
      <c r="AY413" s="3">
        <v>1</v>
      </c>
      <c r="AZ413" s="3">
        <v>1</v>
      </c>
    </row>
    <row r="414" spans="1:49" ht="12.75">
      <c r="A414" s="10">
        <v>1758</v>
      </c>
      <c r="B414" s="18" t="s">
        <v>864</v>
      </c>
      <c r="C414" s="19" t="s">
        <v>865</v>
      </c>
      <c r="L414" s="3">
        <v>1</v>
      </c>
      <c r="Y414" s="3">
        <v>3</v>
      </c>
      <c r="Z414" s="3">
        <v>1</v>
      </c>
      <c r="AC414" s="3">
        <v>1</v>
      </c>
      <c r="AF414" s="3">
        <f>SUM(V414:AE414)</f>
        <v>5</v>
      </c>
      <c r="AJ414" s="3">
        <v>2</v>
      </c>
      <c r="AW414" s="3">
        <v>1</v>
      </c>
    </row>
    <row r="415" spans="1:41" ht="12.75">
      <c r="A415" s="7">
        <v>1802</v>
      </c>
      <c r="B415" s="8" t="s">
        <v>642</v>
      </c>
      <c r="C415" s="9" t="s">
        <v>643</v>
      </c>
      <c r="L415" s="3">
        <v>1</v>
      </c>
      <c r="V415" s="3">
        <v>1</v>
      </c>
      <c r="AF415" s="3">
        <f>SUM(V415:AE415)</f>
        <v>1</v>
      </c>
      <c r="AJ415" s="3">
        <v>1</v>
      </c>
      <c r="AL415" s="3">
        <v>1</v>
      </c>
      <c r="AO415" s="3">
        <v>4</v>
      </c>
    </row>
    <row r="416" spans="1:49" ht="12.75">
      <c r="A416" s="15">
        <v>2037</v>
      </c>
      <c r="B416" s="16" t="s">
        <v>644</v>
      </c>
      <c r="C416" s="17" t="s">
        <v>645</v>
      </c>
      <c r="AW416" s="3">
        <v>1</v>
      </c>
    </row>
    <row r="417" spans="1:3" ht="12.75">
      <c r="A417" s="15">
        <v>2396</v>
      </c>
      <c r="B417" s="16" t="s">
        <v>1040</v>
      </c>
      <c r="C417" s="17" t="s">
        <v>1041</v>
      </c>
    </row>
    <row r="418" spans="1:3" ht="12.75">
      <c r="A418" s="10">
        <v>2342</v>
      </c>
      <c r="B418" s="18" t="s">
        <v>646</v>
      </c>
      <c r="C418" s="19" t="s">
        <v>647</v>
      </c>
    </row>
    <row r="419" spans="1:3" ht="12.75">
      <c r="A419" s="7">
        <v>2361</v>
      </c>
      <c r="B419" s="8" t="s">
        <v>648</v>
      </c>
      <c r="C419" s="9" t="s">
        <v>649</v>
      </c>
    </row>
    <row r="420" spans="1:49" ht="12.75">
      <c r="A420" s="7">
        <v>2453</v>
      </c>
      <c r="B420" s="8" t="s">
        <v>1265</v>
      </c>
      <c r="C420" s="9" t="s">
        <v>1266</v>
      </c>
      <c r="AW420" s="3">
        <v>1</v>
      </c>
    </row>
    <row r="421" spans="1:52" ht="12.75">
      <c r="A421" s="7">
        <v>1736</v>
      </c>
      <c r="B421" s="8" t="s">
        <v>1344</v>
      </c>
      <c r="C421" s="9" t="s">
        <v>1345</v>
      </c>
      <c r="K421"/>
      <c r="M421"/>
      <c r="N421"/>
      <c r="AW421" s="3">
        <v>1</v>
      </c>
      <c r="AX421" s="3">
        <v>1</v>
      </c>
      <c r="AZ421" s="3">
        <v>1</v>
      </c>
    </row>
    <row r="422" spans="1:49" ht="12.75">
      <c r="A422" s="7">
        <v>2064</v>
      </c>
      <c r="B422" s="8" t="s">
        <v>650</v>
      </c>
      <c r="C422" s="9" t="s">
        <v>651</v>
      </c>
      <c r="AW422" s="3">
        <v>1</v>
      </c>
    </row>
    <row r="423" spans="1:49" ht="12.75">
      <c r="A423" s="7">
        <v>1735</v>
      </c>
      <c r="B423" s="8" t="s">
        <v>1192</v>
      </c>
      <c r="C423" s="9" t="s">
        <v>1193</v>
      </c>
      <c r="AW423" s="3">
        <v>1</v>
      </c>
    </row>
    <row r="424" spans="1:47" ht="12.75">
      <c r="A424" s="7">
        <v>2338</v>
      </c>
      <c r="B424" s="8" t="s">
        <v>652</v>
      </c>
      <c r="C424" s="9" t="s">
        <v>653</v>
      </c>
      <c r="AQ424" s="3">
        <v>1</v>
      </c>
      <c r="AR424" s="45">
        <v>1</v>
      </c>
      <c r="AS424" s="45">
        <v>3</v>
      </c>
      <c r="AU424" s="3">
        <v>1</v>
      </c>
    </row>
    <row r="425" spans="1:47" ht="12.75">
      <c r="A425" s="15">
        <v>2382</v>
      </c>
      <c r="B425" s="21" t="s">
        <v>656</v>
      </c>
      <c r="C425" s="9" t="s">
        <v>657</v>
      </c>
      <c r="AT425" s="3">
        <v>1</v>
      </c>
      <c r="AU425" s="3">
        <v>1</v>
      </c>
    </row>
    <row r="426" spans="1:46" ht="12.75">
      <c r="A426" s="10">
        <v>2334</v>
      </c>
      <c r="B426" s="18" t="s">
        <v>658</v>
      </c>
      <c r="C426" s="19" t="s">
        <v>660</v>
      </c>
      <c r="L426" s="3">
        <v>1</v>
      </c>
      <c r="M426" s="3">
        <v>1</v>
      </c>
      <c r="R426" s="3">
        <v>1</v>
      </c>
      <c r="S426" s="3">
        <v>3</v>
      </c>
      <c r="T426" s="3">
        <v>1</v>
      </c>
      <c r="V426" s="3">
        <v>1</v>
      </c>
      <c r="W426" s="3">
        <v>1</v>
      </c>
      <c r="Z426" s="3">
        <v>1</v>
      </c>
      <c r="AA426" s="3">
        <v>1</v>
      </c>
      <c r="AC426" s="3">
        <v>1</v>
      </c>
      <c r="AF426" s="3">
        <f>SUM(V426:AE426)</f>
        <v>5</v>
      </c>
      <c r="AH426" s="3">
        <f>SUM(M426:U426)</f>
        <v>6</v>
      </c>
      <c r="AI426" s="3">
        <v>8</v>
      </c>
      <c r="AJ426" s="3">
        <v>6</v>
      </c>
      <c r="AK426" s="3">
        <v>1</v>
      </c>
      <c r="AM426" s="3">
        <v>1</v>
      </c>
      <c r="AP426" s="3">
        <v>20</v>
      </c>
      <c r="AQ426" s="3">
        <v>2</v>
      </c>
      <c r="AS426" s="45">
        <v>2</v>
      </c>
      <c r="AT426" s="3">
        <v>1</v>
      </c>
    </row>
    <row r="427" spans="1:3" ht="12.75">
      <c r="A427" s="27">
        <v>1395</v>
      </c>
      <c r="B427" s="28" t="s">
        <v>881</v>
      </c>
      <c r="C427" s="9" t="s">
        <v>882</v>
      </c>
    </row>
    <row r="428" spans="1:3" ht="12.75">
      <c r="A428" s="7">
        <v>2274</v>
      </c>
      <c r="B428" s="8" t="s">
        <v>661</v>
      </c>
      <c r="C428" s="9" t="s">
        <v>662</v>
      </c>
    </row>
    <row r="429" spans="1:34" ht="12.75">
      <c r="A429" s="7">
        <v>1997</v>
      </c>
      <c r="B429" s="8" t="s">
        <v>663</v>
      </c>
      <c r="C429" s="9" t="s">
        <v>664</v>
      </c>
      <c r="L429" s="3">
        <v>1</v>
      </c>
      <c r="Q429" s="3">
        <v>1</v>
      </c>
      <c r="AH429" s="3">
        <f>SUM(M429:U429)</f>
        <v>1</v>
      </c>
    </row>
    <row r="430" spans="1:3" ht="12.75">
      <c r="A430" s="7">
        <v>2358</v>
      </c>
      <c r="B430" s="8" t="s">
        <v>1021</v>
      </c>
      <c r="C430" s="9" t="s">
        <v>1022</v>
      </c>
    </row>
    <row r="431" spans="1:49" ht="12.75">
      <c r="A431" s="7">
        <v>1808</v>
      </c>
      <c r="B431" s="8" t="s">
        <v>665</v>
      </c>
      <c r="C431" s="9" t="s">
        <v>666</v>
      </c>
      <c r="L431" s="3">
        <v>1</v>
      </c>
      <c r="P431" s="3">
        <v>1</v>
      </c>
      <c r="AH431" s="3">
        <f>SUM(M431:U431)</f>
        <v>1</v>
      </c>
      <c r="AT431" s="3">
        <v>1</v>
      </c>
      <c r="AU431" s="3">
        <v>1</v>
      </c>
      <c r="AW431" s="3">
        <v>1</v>
      </c>
    </row>
    <row r="432" spans="1:6" ht="12.75">
      <c r="A432" s="7">
        <v>2256</v>
      </c>
      <c r="B432" s="8" t="s">
        <v>667</v>
      </c>
      <c r="C432" s="9" t="s">
        <v>668</v>
      </c>
      <c r="D432" s="3">
        <v>1</v>
      </c>
      <c r="E432" s="3">
        <v>1</v>
      </c>
      <c r="F432" s="3">
        <v>2</v>
      </c>
    </row>
    <row r="433" spans="1:43" ht="12.75">
      <c r="A433" s="7">
        <v>1709</v>
      </c>
      <c r="B433" s="8" t="s">
        <v>1560</v>
      </c>
      <c r="C433" s="9" t="s">
        <v>1561</v>
      </c>
      <c r="AQ433" s="3">
        <v>5</v>
      </c>
    </row>
    <row r="434" spans="1:3" ht="12.75">
      <c r="A434" s="15">
        <v>1789</v>
      </c>
      <c r="B434" s="16" t="s">
        <v>948</v>
      </c>
      <c r="C434" s="17" t="s">
        <v>949</v>
      </c>
    </row>
    <row r="435" spans="1:43" ht="12.75">
      <c r="A435" s="7">
        <v>1920</v>
      </c>
      <c r="B435" s="8" t="s">
        <v>669</v>
      </c>
      <c r="C435" s="9" t="s">
        <v>670</v>
      </c>
      <c r="J435" s="3">
        <v>2</v>
      </c>
      <c r="L435" s="3">
        <v>1</v>
      </c>
      <c r="M435" s="3">
        <v>4</v>
      </c>
      <c r="N435" s="3">
        <v>1</v>
      </c>
      <c r="O435" s="3">
        <v>3</v>
      </c>
      <c r="P435" s="3">
        <v>5</v>
      </c>
      <c r="Q435" s="3">
        <v>1</v>
      </c>
      <c r="R435" s="3">
        <v>3</v>
      </c>
      <c r="T435" s="3">
        <v>2</v>
      </c>
      <c r="U435" s="3">
        <v>1</v>
      </c>
      <c r="W435" s="3">
        <v>2</v>
      </c>
      <c r="Y435" s="3">
        <v>1</v>
      </c>
      <c r="Z435" s="3">
        <v>6</v>
      </c>
      <c r="AA435" s="3">
        <v>6</v>
      </c>
      <c r="AB435" s="3">
        <v>1</v>
      </c>
      <c r="AC435" s="3">
        <v>5</v>
      </c>
      <c r="AD435" s="3">
        <v>3</v>
      </c>
      <c r="AE435" s="3">
        <v>4</v>
      </c>
      <c r="AF435" s="3">
        <f>SUM(V435:AE435)</f>
        <v>28</v>
      </c>
      <c r="AH435" s="3">
        <f>SUM(M435:U435)</f>
        <v>20</v>
      </c>
      <c r="AL435" s="3">
        <v>1</v>
      </c>
      <c r="AQ435" s="3">
        <v>1</v>
      </c>
    </row>
    <row r="436" spans="1:52" ht="12.75">
      <c r="A436" s="15">
        <v>1645</v>
      </c>
      <c r="B436" s="16" t="s">
        <v>671</v>
      </c>
      <c r="C436" s="17" t="s">
        <v>672</v>
      </c>
      <c r="AX436" s="3">
        <v>1</v>
      </c>
      <c r="AZ436" s="3">
        <v>1</v>
      </c>
    </row>
    <row r="437" spans="1:49" ht="12.75">
      <c r="A437" s="15">
        <v>1921</v>
      </c>
      <c r="B437" s="16" t="s">
        <v>673</v>
      </c>
      <c r="C437" s="17" t="s">
        <v>674</v>
      </c>
      <c r="AQ437" s="3">
        <v>1</v>
      </c>
      <c r="AV437" s="45">
        <v>2</v>
      </c>
      <c r="AW437" s="3">
        <v>1</v>
      </c>
    </row>
    <row r="438" spans="1:53" ht="12.75">
      <c r="A438" s="15">
        <v>2079</v>
      </c>
      <c r="B438" s="16" t="s">
        <v>70</v>
      </c>
      <c r="C438" s="17" t="s">
        <v>71</v>
      </c>
      <c r="AW438" s="3">
        <v>1</v>
      </c>
      <c r="BA438" s="3">
        <v>1</v>
      </c>
    </row>
    <row r="439" spans="1:3" ht="12.75">
      <c r="A439" s="15">
        <v>2466</v>
      </c>
      <c r="B439" s="16" t="s">
        <v>1220</v>
      </c>
      <c r="C439" s="17" t="s">
        <v>1221</v>
      </c>
    </row>
    <row r="440" spans="1:3" ht="12.75">
      <c r="A440" s="15">
        <v>2400</v>
      </c>
      <c r="B440" s="16" t="s">
        <v>1499</v>
      </c>
      <c r="C440" s="17" t="s">
        <v>1500</v>
      </c>
    </row>
    <row r="441" spans="1:49" ht="12.75">
      <c r="A441" s="15">
        <v>2435</v>
      </c>
      <c r="B441" s="16" t="s">
        <v>72</v>
      </c>
      <c r="C441" s="17" t="s">
        <v>73</v>
      </c>
      <c r="AW441" s="3">
        <v>1</v>
      </c>
    </row>
    <row r="442" spans="1:52" ht="12.75">
      <c r="A442" s="15">
        <v>2018</v>
      </c>
      <c r="B442" s="16" t="s">
        <v>1176</v>
      </c>
      <c r="C442" s="17" t="s">
        <v>1177</v>
      </c>
      <c r="AZ442" s="3" t="s">
        <v>1211</v>
      </c>
    </row>
    <row r="443" spans="1:3" ht="12.75">
      <c r="A443" s="15">
        <v>2287</v>
      </c>
      <c r="B443" s="16" t="s">
        <v>1520</v>
      </c>
      <c r="C443" s="17" t="s">
        <v>1519</v>
      </c>
    </row>
    <row r="444" spans="1:53" ht="12.75">
      <c r="A444" s="7">
        <v>2047</v>
      </c>
      <c r="B444" s="8" t="s">
        <v>675</v>
      </c>
      <c r="C444" s="9" t="s">
        <v>676</v>
      </c>
      <c r="AQ444" s="3">
        <v>1</v>
      </c>
      <c r="AW444" s="3">
        <v>1</v>
      </c>
      <c r="AX444" s="3">
        <v>1</v>
      </c>
      <c r="AZ444" s="3">
        <v>1</v>
      </c>
      <c r="BA444" s="3">
        <v>1</v>
      </c>
    </row>
    <row r="445" spans="1:52" ht="12.75">
      <c r="A445" s="7">
        <v>1650</v>
      </c>
      <c r="B445" s="8" t="s">
        <v>1121</v>
      </c>
      <c r="C445" s="9" t="s">
        <v>1122</v>
      </c>
      <c r="AW445" s="3">
        <v>1</v>
      </c>
      <c r="AY445" s="3">
        <v>1</v>
      </c>
      <c r="AZ445" s="3">
        <v>1</v>
      </c>
    </row>
    <row r="446" spans="1:3" ht="12.75">
      <c r="A446" s="7">
        <v>2277</v>
      </c>
      <c r="B446" s="8" t="s">
        <v>1599</v>
      </c>
      <c r="C446" s="9" t="s">
        <v>1600</v>
      </c>
    </row>
    <row r="447" spans="1:3" ht="12.75">
      <c r="A447" s="7">
        <v>2421</v>
      </c>
      <c r="B447" s="8" t="s">
        <v>677</v>
      </c>
      <c r="C447" s="9" t="s">
        <v>678</v>
      </c>
    </row>
    <row r="448" spans="1:42" ht="12.75">
      <c r="A448" s="7">
        <v>2068</v>
      </c>
      <c r="B448" s="8" t="s">
        <v>1085</v>
      </c>
      <c r="C448" s="9" t="s">
        <v>1086</v>
      </c>
      <c r="AP448" s="3">
        <v>1</v>
      </c>
    </row>
    <row r="449" spans="1:52" ht="12.75">
      <c r="A449" s="23">
        <v>1888</v>
      </c>
      <c r="B449" s="4" t="s">
        <v>679</v>
      </c>
      <c r="C449" s="24" t="s">
        <v>680</v>
      </c>
      <c r="I449" s="3">
        <v>1</v>
      </c>
      <c r="AI449" s="3">
        <v>2</v>
      </c>
      <c r="AJ449" s="3">
        <v>1</v>
      </c>
      <c r="AP449" s="3">
        <v>1</v>
      </c>
      <c r="AV449" s="45">
        <v>1</v>
      </c>
      <c r="AW449" s="3">
        <v>1</v>
      </c>
      <c r="AX449" s="3">
        <v>1</v>
      </c>
      <c r="AZ449" s="3">
        <v>1</v>
      </c>
    </row>
    <row r="450" spans="1:49" ht="12.75">
      <c r="A450" s="15">
        <v>1904</v>
      </c>
      <c r="B450" s="16" t="s">
        <v>681</v>
      </c>
      <c r="C450" s="17" t="s">
        <v>682</v>
      </c>
      <c r="I450" s="3">
        <v>1</v>
      </c>
      <c r="J450" s="3">
        <v>4</v>
      </c>
      <c r="L450" s="3">
        <v>1</v>
      </c>
      <c r="N450" s="3">
        <v>2</v>
      </c>
      <c r="O450" s="3">
        <v>7</v>
      </c>
      <c r="P450" s="3">
        <v>1</v>
      </c>
      <c r="R450" s="3">
        <v>4</v>
      </c>
      <c r="T450" s="3">
        <v>2</v>
      </c>
      <c r="U450" s="3">
        <v>1</v>
      </c>
      <c r="V450" s="3">
        <v>2</v>
      </c>
      <c r="W450" s="3">
        <v>1</v>
      </c>
      <c r="X450" s="3">
        <v>1</v>
      </c>
      <c r="Y450" s="3">
        <v>7</v>
      </c>
      <c r="Z450" s="3">
        <v>2</v>
      </c>
      <c r="AA450" s="3">
        <v>9</v>
      </c>
      <c r="AB450" s="3">
        <v>5</v>
      </c>
      <c r="AC450" s="3">
        <v>14</v>
      </c>
      <c r="AD450" s="3">
        <v>1</v>
      </c>
      <c r="AE450" s="3">
        <v>2</v>
      </c>
      <c r="AF450" s="3">
        <f>SUM(V450:AE450)</f>
        <v>44</v>
      </c>
      <c r="AH450" s="3">
        <f>SUM(M450:U450)</f>
        <v>17</v>
      </c>
      <c r="AI450" s="3">
        <v>3</v>
      </c>
      <c r="AJ450" s="3">
        <v>6</v>
      </c>
      <c r="AK450" s="3">
        <v>1</v>
      </c>
      <c r="AO450" s="3">
        <v>4</v>
      </c>
      <c r="AP450" s="3">
        <v>1</v>
      </c>
      <c r="AR450" s="45">
        <v>1</v>
      </c>
      <c r="AU450" s="3">
        <v>1</v>
      </c>
      <c r="AW450" s="3">
        <v>1</v>
      </c>
    </row>
    <row r="451" spans="1:3" ht="12.75">
      <c r="A451" s="7">
        <v>1915</v>
      </c>
      <c r="B451" s="8" t="s">
        <v>683</v>
      </c>
      <c r="C451" s="9" t="s">
        <v>684</v>
      </c>
    </row>
    <row r="452" spans="1:3" ht="12.75">
      <c r="A452" s="7">
        <v>1879</v>
      </c>
      <c r="B452" s="8" t="s">
        <v>940</v>
      </c>
      <c r="C452" s="9" t="s">
        <v>941</v>
      </c>
    </row>
    <row r="453" spans="1:53" ht="12.75">
      <c r="A453" s="7">
        <v>2126</v>
      </c>
      <c r="B453" s="8" t="s">
        <v>685</v>
      </c>
      <c r="C453" s="9" t="s">
        <v>686</v>
      </c>
      <c r="I453" s="3">
        <v>3</v>
      </c>
      <c r="J453" s="3">
        <v>1</v>
      </c>
      <c r="K453" s="3">
        <v>3</v>
      </c>
      <c r="L453" s="3">
        <v>1</v>
      </c>
      <c r="M453" s="3">
        <v>1</v>
      </c>
      <c r="N453" s="3">
        <v>1</v>
      </c>
      <c r="O453" s="3">
        <v>4</v>
      </c>
      <c r="P453" s="3">
        <v>2</v>
      </c>
      <c r="Q453" s="3">
        <v>7</v>
      </c>
      <c r="R453" s="3">
        <v>27</v>
      </c>
      <c r="S453" s="3">
        <v>7</v>
      </c>
      <c r="T453" s="3">
        <v>14</v>
      </c>
      <c r="U453" s="3">
        <v>2</v>
      </c>
      <c r="V453" s="3">
        <v>10</v>
      </c>
      <c r="W453" s="3">
        <v>14</v>
      </c>
      <c r="X453" s="3">
        <v>4</v>
      </c>
      <c r="Y453" s="3">
        <v>12</v>
      </c>
      <c r="Z453" s="3">
        <v>2</v>
      </c>
      <c r="AA453" s="3">
        <v>2</v>
      </c>
      <c r="AB453" s="3">
        <v>1</v>
      </c>
      <c r="AC453" s="3">
        <v>13</v>
      </c>
      <c r="AD453" s="3">
        <v>5</v>
      </c>
      <c r="AE453" s="3">
        <v>13</v>
      </c>
      <c r="AF453" s="3">
        <f>SUM(V453:AE453)</f>
        <v>76</v>
      </c>
      <c r="AH453" s="3">
        <f>SUM(M453:U453)</f>
        <v>65</v>
      </c>
      <c r="AI453" s="3">
        <v>9</v>
      </c>
      <c r="AJ453" s="3">
        <v>98</v>
      </c>
      <c r="AK453" s="3">
        <v>10</v>
      </c>
      <c r="AL453" s="3">
        <v>4</v>
      </c>
      <c r="AM453" s="3">
        <v>5</v>
      </c>
      <c r="AN453" s="3">
        <v>6</v>
      </c>
      <c r="AO453" s="3">
        <v>11</v>
      </c>
      <c r="AP453" s="3">
        <v>7</v>
      </c>
      <c r="AQ453" s="3">
        <v>1</v>
      </c>
      <c r="AR453" s="45">
        <v>10</v>
      </c>
      <c r="AS453" s="45">
        <v>14</v>
      </c>
      <c r="AT453" s="3">
        <v>1</v>
      </c>
      <c r="AU453" s="3">
        <v>1</v>
      </c>
      <c r="AV453" s="45">
        <v>3</v>
      </c>
      <c r="AX453" s="3">
        <v>1</v>
      </c>
      <c r="AY453" s="3">
        <v>1</v>
      </c>
      <c r="AZ453" s="3">
        <v>1</v>
      </c>
      <c r="BA453" s="3">
        <v>1</v>
      </c>
    </row>
    <row r="454" spans="1:49" ht="12.75">
      <c r="A454" s="7">
        <v>1732</v>
      </c>
      <c r="B454" s="8" t="s">
        <v>687</v>
      </c>
      <c r="C454" s="9" t="s">
        <v>688</v>
      </c>
      <c r="AW454" s="3">
        <v>1</v>
      </c>
    </row>
    <row r="455" spans="1:49" ht="12.75">
      <c r="A455" s="7">
        <v>2491</v>
      </c>
      <c r="B455" s="8" t="s">
        <v>1304</v>
      </c>
      <c r="C455" s="9" t="s">
        <v>1305</v>
      </c>
      <c r="AW455" s="3">
        <v>1</v>
      </c>
    </row>
    <row r="456" spans="1:43" ht="12.75">
      <c r="A456" s="7">
        <v>1840</v>
      </c>
      <c r="B456" s="8" t="s">
        <v>1575</v>
      </c>
      <c r="C456" s="9" t="s">
        <v>1576</v>
      </c>
      <c r="AQ456" s="3">
        <v>15</v>
      </c>
    </row>
    <row r="457" spans="1:49" ht="12.75">
      <c r="A457" s="15">
        <v>2216</v>
      </c>
      <c r="B457" s="16" t="s">
        <v>689</v>
      </c>
      <c r="C457" s="17" t="s">
        <v>690</v>
      </c>
      <c r="L457" s="3">
        <v>1</v>
      </c>
      <c r="Q457" s="3">
        <v>1</v>
      </c>
      <c r="X457" s="3">
        <v>1</v>
      </c>
      <c r="AF457" s="3">
        <f>SUM(V457:AE457)</f>
        <v>1</v>
      </c>
      <c r="AH457" s="3">
        <f>SUM(M457:U457)</f>
        <v>1</v>
      </c>
      <c r="AJ457" s="3">
        <v>1</v>
      </c>
      <c r="AM457" s="3">
        <v>1</v>
      </c>
      <c r="AP457" s="3">
        <v>1</v>
      </c>
      <c r="AS457" s="45">
        <v>4</v>
      </c>
      <c r="AT457" s="3">
        <v>8</v>
      </c>
      <c r="AW457" s="3">
        <v>1</v>
      </c>
    </row>
    <row r="458" spans="1:46" ht="12.75">
      <c r="A458" s="15">
        <v>1794</v>
      </c>
      <c r="B458" s="16" t="s">
        <v>974</v>
      </c>
      <c r="C458" s="17" t="s">
        <v>975</v>
      </c>
      <c r="AT458" s="3">
        <v>10</v>
      </c>
    </row>
    <row r="459" spans="1:49" ht="12.75">
      <c r="A459" s="7">
        <v>1890</v>
      </c>
      <c r="B459" s="8" t="s">
        <v>691</v>
      </c>
      <c r="C459" s="9" t="s">
        <v>692</v>
      </c>
      <c r="J459" s="3">
        <v>2</v>
      </c>
      <c r="L459" s="3">
        <v>1</v>
      </c>
      <c r="O459" s="3">
        <v>2</v>
      </c>
      <c r="P459" s="3">
        <v>1</v>
      </c>
      <c r="R459" s="3">
        <v>4</v>
      </c>
      <c r="V459" s="3">
        <v>1</v>
      </c>
      <c r="W459" s="3">
        <v>1</v>
      </c>
      <c r="X459" s="3">
        <v>2</v>
      </c>
      <c r="Z459" s="3">
        <v>2</v>
      </c>
      <c r="AA459" s="3">
        <v>2</v>
      </c>
      <c r="AB459" s="3">
        <v>2</v>
      </c>
      <c r="AC459" s="3">
        <v>4</v>
      </c>
      <c r="AD459" s="3">
        <v>2</v>
      </c>
      <c r="AE459" s="3">
        <v>2</v>
      </c>
      <c r="AF459" s="3">
        <f>SUM(V459:AE459)</f>
        <v>18</v>
      </c>
      <c r="AH459" s="3">
        <f>SUM(M459:U459)</f>
        <v>7</v>
      </c>
      <c r="AO459" s="3">
        <v>3</v>
      </c>
      <c r="AR459" s="45">
        <v>2</v>
      </c>
      <c r="AT459" s="3">
        <v>1</v>
      </c>
      <c r="AU459" s="3">
        <v>2</v>
      </c>
      <c r="AV459" s="3">
        <v>1</v>
      </c>
      <c r="AW459" s="3">
        <v>1</v>
      </c>
    </row>
    <row r="460" spans="1:46" ht="12.75">
      <c r="A460" s="7">
        <v>2147</v>
      </c>
      <c r="B460" s="8" t="s">
        <v>693</v>
      </c>
      <c r="C460" s="9" t="s">
        <v>694</v>
      </c>
      <c r="L460" s="3">
        <v>1</v>
      </c>
      <c r="N460" s="3">
        <v>1</v>
      </c>
      <c r="Q460" s="3">
        <v>1</v>
      </c>
      <c r="T460" s="3">
        <v>2</v>
      </c>
      <c r="U460" s="3">
        <v>1</v>
      </c>
      <c r="Y460" s="3">
        <v>1</v>
      </c>
      <c r="AA460" s="3">
        <v>7</v>
      </c>
      <c r="AC460" s="3">
        <v>3</v>
      </c>
      <c r="AF460" s="3">
        <f>SUM(V460:AE460)</f>
        <v>11</v>
      </c>
      <c r="AH460" s="3">
        <f>SUM(M460:U460)</f>
        <v>5</v>
      </c>
      <c r="AT460" s="3">
        <v>2</v>
      </c>
    </row>
    <row r="461" spans="1:48" ht="12.75">
      <c r="A461" s="7">
        <v>2077</v>
      </c>
      <c r="B461" s="18" t="s">
        <v>695</v>
      </c>
      <c r="C461" s="19" t="s">
        <v>696</v>
      </c>
      <c r="AS461" s="45">
        <v>1</v>
      </c>
      <c r="AT461" s="3">
        <v>9</v>
      </c>
      <c r="AV461" s="45">
        <v>1</v>
      </c>
    </row>
    <row r="462" spans="1:7" ht="12.75">
      <c r="A462" s="7">
        <v>1746</v>
      </c>
      <c r="B462" s="8" t="s">
        <v>697</v>
      </c>
      <c r="C462" s="9" t="s">
        <v>698</v>
      </c>
      <c r="E462" s="3">
        <v>3</v>
      </c>
      <c r="G462" s="3">
        <v>11</v>
      </c>
    </row>
    <row r="463" spans="1:46" ht="12.75">
      <c r="A463" s="15">
        <v>2205</v>
      </c>
      <c r="B463" s="8" t="s">
        <v>699</v>
      </c>
      <c r="C463" s="9" t="s">
        <v>700</v>
      </c>
      <c r="L463" s="3">
        <v>1</v>
      </c>
      <c r="M463" s="3">
        <v>1</v>
      </c>
      <c r="N463" s="3">
        <v>1</v>
      </c>
      <c r="R463" s="3">
        <v>2</v>
      </c>
      <c r="S463" s="3">
        <v>1</v>
      </c>
      <c r="T463" s="3">
        <v>1</v>
      </c>
      <c r="V463" s="3">
        <v>2</v>
      </c>
      <c r="W463" s="3">
        <v>3</v>
      </c>
      <c r="X463" s="3">
        <v>1</v>
      </c>
      <c r="Y463" s="3">
        <v>5</v>
      </c>
      <c r="AB463" s="3">
        <v>1</v>
      </c>
      <c r="AC463" s="3">
        <v>2</v>
      </c>
      <c r="AD463" s="3">
        <v>2</v>
      </c>
      <c r="AE463" s="3">
        <v>1</v>
      </c>
      <c r="AF463" s="3">
        <f>SUM(V463:AE463)</f>
        <v>17</v>
      </c>
      <c r="AH463" s="3">
        <f>SUM(M463:U463)</f>
        <v>6</v>
      </c>
      <c r="AI463" s="3">
        <v>1</v>
      </c>
      <c r="AJ463" s="3">
        <v>5</v>
      </c>
      <c r="AL463" s="3">
        <v>3</v>
      </c>
      <c r="AM463" s="3">
        <v>1</v>
      </c>
      <c r="AN463" s="3">
        <v>1</v>
      </c>
      <c r="AO463" s="3">
        <v>1</v>
      </c>
      <c r="AQ463" s="3">
        <v>2</v>
      </c>
      <c r="AS463" s="45">
        <v>1</v>
      </c>
      <c r="AT463" s="3">
        <v>8</v>
      </c>
    </row>
    <row r="464" spans="1:43" ht="12.75">
      <c r="A464" s="7">
        <v>2092</v>
      </c>
      <c r="B464" s="8" t="s">
        <v>701</v>
      </c>
      <c r="C464" s="9" t="s">
        <v>702</v>
      </c>
      <c r="I464" s="3">
        <v>1</v>
      </c>
      <c r="K464" s="3">
        <v>4</v>
      </c>
      <c r="AI464" s="3">
        <v>1</v>
      </c>
      <c r="AJ464" s="3">
        <v>4</v>
      </c>
      <c r="AK464" s="3">
        <v>1</v>
      </c>
      <c r="AO464" s="3">
        <v>1</v>
      </c>
      <c r="AQ464" s="3">
        <v>1</v>
      </c>
    </row>
    <row r="465" spans="1:3" ht="12.75">
      <c r="A465" s="7">
        <v>1704</v>
      </c>
      <c r="B465" s="8" t="s">
        <v>1275</v>
      </c>
      <c r="C465" s="9" t="s">
        <v>1455</v>
      </c>
    </row>
    <row r="466" spans="1:52" ht="12.75">
      <c r="A466" s="15" t="s">
        <v>1567</v>
      </c>
      <c r="B466" s="16" t="s">
        <v>1568</v>
      </c>
      <c r="C466" s="17" t="s">
        <v>1264</v>
      </c>
      <c r="AW466" s="3">
        <v>1</v>
      </c>
      <c r="AX466" s="3">
        <v>1</v>
      </c>
      <c r="AZ466" s="3">
        <v>1</v>
      </c>
    </row>
    <row r="467" spans="1:3" ht="12.75">
      <c r="A467" s="7">
        <v>2391</v>
      </c>
      <c r="B467" s="8" t="s">
        <v>1454</v>
      </c>
      <c r="C467" s="9" t="s">
        <v>1276</v>
      </c>
    </row>
    <row r="468" spans="1:49" ht="12.75">
      <c r="A468" s="7">
        <v>2413</v>
      </c>
      <c r="B468" s="8" t="s">
        <v>1110</v>
      </c>
      <c r="C468" s="9" t="s">
        <v>1111</v>
      </c>
      <c r="AW468" s="3">
        <v>1</v>
      </c>
    </row>
    <row r="469" spans="1:46" ht="12.75">
      <c r="A469" s="7">
        <v>1727</v>
      </c>
      <c r="B469" s="8" t="s">
        <v>703</v>
      </c>
      <c r="C469" s="9" t="s">
        <v>704</v>
      </c>
      <c r="I469" s="3">
        <v>5</v>
      </c>
      <c r="K469" s="3">
        <v>1</v>
      </c>
      <c r="L469" s="3">
        <v>1</v>
      </c>
      <c r="M469" s="3">
        <v>5</v>
      </c>
      <c r="P469" s="3">
        <v>2</v>
      </c>
      <c r="R469" s="3">
        <v>7</v>
      </c>
      <c r="S469" s="3">
        <v>1</v>
      </c>
      <c r="T469" s="3">
        <v>1</v>
      </c>
      <c r="U469" s="3">
        <v>1</v>
      </c>
      <c r="V469" s="3">
        <v>2</v>
      </c>
      <c r="W469" s="3">
        <v>4</v>
      </c>
      <c r="Y469" s="3">
        <v>2</v>
      </c>
      <c r="Z469" s="3">
        <v>1</v>
      </c>
      <c r="AA469" s="3">
        <v>3</v>
      </c>
      <c r="AB469" s="3">
        <v>4</v>
      </c>
      <c r="AC469" s="3">
        <v>15</v>
      </c>
      <c r="AD469" s="3">
        <v>3</v>
      </c>
      <c r="AE469" s="3">
        <v>5</v>
      </c>
      <c r="AF469" s="3">
        <f>SUM(V469:AE469)</f>
        <v>39</v>
      </c>
      <c r="AH469" s="3">
        <f>SUM(M469:U469)</f>
        <v>17</v>
      </c>
      <c r="AI469" s="3">
        <v>1</v>
      </c>
      <c r="AJ469" s="3">
        <v>5</v>
      </c>
      <c r="AK469" s="3">
        <v>2</v>
      </c>
      <c r="AL469" s="3">
        <v>9</v>
      </c>
      <c r="AO469" s="3">
        <v>9</v>
      </c>
      <c r="AP469" s="3">
        <v>1</v>
      </c>
      <c r="AT469" s="3">
        <v>1</v>
      </c>
    </row>
    <row r="470" spans="1:52" ht="12.75">
      <c r="A470" s="6">
        <v>2412</v>
      </c>
      <c r="B470" s="29" t="s">
        <v>705</v>
      </c>
      <c r="C470" s="17" t="s">
        <v>706</v>
      </c>
      <c r="AX470" s="3">
        <v>1</v>
      </c>
      <c r="AZ470" s="3">
        <v>1</v>
      </c>
    </row>
    <row r="471" spans="1:52" ht="12.75">
      <c r="A471" s="7">
        <v>2441</v>
      </c>
      <c r="B471" s="8" t="s">
        <v>707</v>
      </c>
      <c r="C471" s="9" t="s">
        <v>708</v>
      </c>
      <c r="J471" s="3">
        <v>1</v>
      </c>
      <c r="L471" s="3">
        <v>1</v>
      </c>
      <c r="O471" s="3">
        <v>1</v>
      </c>
      <c r="Q471" s="3">
        <v>1</v>
      </c>
      <c r="V471" s="3">
        <v>2</v>
      </c>
      <c r="W471" s="3">
        <v>1</v>
      </c>
      <c r="X471" s="3">
        <v>3</v>
      </c>
      <c r="Y471" s="3">
        <v>3</v>
      </c>
      <c r="Z471" s="3">
        <v>1</v>
      </c>
      <c r="AB471" s="3">
        <v>1</v>
      </c>
      <c r="AF471" s="3">
        <f>SUM(V471:AE471)</f>
        <v>11</v>
      </c>
      <c r="AG471" s="3">
        <v>1</v>
      </c>
      <c r="AH471" s="3">
        <f>SUM(M471:U471)</f>
        <v>2</v>
      </c>
      <c r="AI471" s="3">
        <v>6</v>
      </c>
      <c r="AJ471" s="3">
        <v>5</v>
      </c>
      <c r="AL471" s="3">
        <v>1</v>
      </c>
      <c r="AO471" s="3">
        <v>2</v>
      </c>
      <c r="AP471" s="3">
        <v>2</v>
      </c>
      <c r="AQ471" s="3">
        <v>1</v>
      </c>
      <c r="AS471" s="45">
        <v>1</v>
      </c>
      <c r="AT471" s="3">
        <v>1</v>
      </c>
      <c r="AW471" s="3">
        <v>1</v>
      </c>
      <c r="AX471" s="3">
        <v>1</v>
      </c>
      <c r="AY471" s="3">
        <v>1</v>
      </c>
      <c r="AZ471" s="3">
        <v>1</v>
      </c>
    </row>
    <row r="472" spans="1:49" ht="12.75">
      <c r="A472" s="15" t="s">
        <v>1501</v>
      </c>
      <c r="B472" s="16" t="s">
        <v>1502</v>
      </c>
      <c r="C472" s="17" t="s">
        <v>1386</v>
      </c>
      <c r="AK472" s="3">
        <v>5</v>
      </c>
      <c r="AW472" s="3">
        <v>1</v>
      </c>
    </row>
    <row r="473" spans="1:49" ht="12.75">
      <c r="A473" s="7">
        <v>1708</v>
      </c>
      <c r="B473" s="8" t="s">
        <v>709</v>
      </c>
      <c r="C473" s="9" t="s">
        <v>710</v>
      </c>
      <c r="AR473" s="45">
        <v>2</v>
      </c>
      <c r="AV473" s="45">
        <v>1</v>
      </c>
      <c r="AW473" s="3">
        <v>1</v>
      </c>
    </row>
    <row r="474" spans="1:43" ht="12.75">
      <c r="A474" s="7">
        <v>382</v>
      </c>
      <c r="B474" s="8" t="s">
        <v>1593</v>
      </c>
      <c r="C474" s="9" t="s">
        <v>1594</v>
      </c>
      <c r="AQ474" s="3">
        <v>4</v>
      </c>
    </row>
    <row r="475" spans="1:49" ht="12.75">
      <c r="A475" s="7">
        <v>169</v>
      </c>
      <c r="B475" s="8" t="s">
        <v>1172</v>
      </c>
      <c r="C475" s="9" t="s">
        <v>1173</v>
      </c>
      <c r="L475" s="3">
        <v>1</v>
      </c>
      <c r="AG475" s="3">
        <v>1</v>
      </c>
      <c r="AQ475" s="3">
        <v>10</v>
      </c>
      <c r="AT475" s="3">
        <v>20</v>
      </c>
      <c r="AW475" s="3">
        <v>1</v>
      </c>
    </row>
    <row r="476" spans="1:3" ht="12.75">
      <c r="A476" s="7">
        <v>2133</v>
      </c>
      <c r="B476" s="20" t="s">
        <v>711</v>
      </c>
      <c r="C476" s="9" t="s">
        <v>712</v>
      </c>
    </row>
    <row r="477" spans="1:3" ht="12.75">
      <c r="A477" s="7">
        <v>2334</v>
      </c>
      <c r="B477" s="20" t="s">
        <v>978</v>
      </c>
      <c r="C477" s="9" t="s">
        <v>979</v>
      </c>
    </row>
    <row r="478" spans="1:10" ht="12.75">
      <c r="A478" s="7">
        <v>1859</v>
      </c>
      <c r="B478" s="8" t="s">
        <v>904</v>
      </c>
      <c r="C478" s="9" t="s">
        <v>905</v>
      </c>
      <c r="J478" s="3">
        <v>2</v>
      </c>
    </row>
    <row r="479" spans="1:47" ht="12.75">
      <c r="A479" s="7">
        <v>2305</v>
      </c>
      <c r="B479" s="20" t="s">
        <v>713</v>
      </c>
      <c r="C479" s="9" t="s">
        <v>714</v>
      </c>
      <c r="L479" s="3">
        <v>1</v>
      </c>
      <c r="O479" s="3">
        <v>1</v>
      </c>
      <c r="Q479" s="3">
        <v>2</v>
      </c>
      <c r="W479" s="3">
        <v>1</v>
      </c>
      <c r="AA479" s="3">
        <v>1</v>
      </c>
      <c r="AF479" s="3">
        <f>SUM(V479:AE479)</f>
        <v>2</v>
      </c>
      <c r="AH479" s="3">
        <f>SUM(M479:U479)</f>
        <v>3</v>
      </c>
      <c r="AL479" s="3">
        <v>1</v>
      </c>
      <c r="AM479" s="3">
        <v>1</v>
      </c>
      <c r="AO479" s="3">
        <v>7</v>
      </c>
      <c r="AT479" s="3">
        <v>4</v>
      </c>
      <c r="AU479" s="3">
        <v>3</v>
      </c>
    </row>
    <row r="480" spans="1:49" ht="12.75">
      <c r="A480" s="7">
        <v>1737</v>
      </c>
      <c r="B480" s="20" t="s">
        <v>1346</v>
      </c>
      <c r="C480" s="9" t="s">
        <v>1347</v>
      </c>
      <c r="K480"/>
      <c r="M480"/>
      <c r="N480"/>
      <c r="AW480" s="3">
        <v>1</v>
      </c>
    </row>
    <row r="481" spans="1:48" ht="12.75">
      <c r="A481" s="7">
        <v>1690</v>
      </c>
      <c r="B481" s="8" t="s">
        <v>715</v>
      </c>
      <c r="C481" s="9" t="s">
        <v>716</v>
      </c>
      <c r="AQ481" s="3">
        <v>2</v>
      </c>
      <c r="AV481" s="45">
        <v>1</v>
      </c>
    </row>
    <row r="482" spans="1:4" ht="12.75">
      <c r="A482" s="7">
        <v>1925</v>
      </c>
      <c r="B482" s="8" t="s">
        <v>717</v>
      </c>
      <c r="C482" s="9" t="s">
        <v>718</v>
      </c>
      <c r="D482" s="3">
        <v>1</v>
      </c>
    </row>
    <row r="483" spans="1:52" ht="12.75">
      <c r="A483" s="7">
        <v>1354</v>
      </c>
      <c r="B483" s="20" t="s">
        <v>844</v>
      </c>
      <c r="C483" s="24" t="s">
        <v>845</v>
      </c>
      <c r="L483" s="3">
        <v>1</v>
      </c>
      <c r="AE483" s="3">
        <v>1</v>
      </c>
      <c r="AF483" s="3">
        <f>SUM(V483:AE483)</f>
        <v>1</v>
      </c>
      <c r="AX483" s="3">
        <v>1</v>
      </c>
      <c r="AY483" s="3">
        <v>1</v>
      </c>
      <c r="AZ483" s="3">
        <v>1</v>
      </c>
    </row>
    <row r="484" spans="1:3" ht="12.75">
      <c r="A484" s="7">
        <v>2017</v>
      </c>
      <c r="B484" s="20" t="s">
        <v>1363</v>
      </c>
      <c r="C484" s="24" t="s">
        <v>1364</v>
      </c>
    </row>
    <row r="485" spans="1:3" ht="12.75">
      <c r="A485" s="7">
        <v>2331</v>
      </c>
      <c r="B485" s="8" t="s">
        <v>719</v>
      </c>
      <c r="C485" s="9" t="s">
        <v>720</v>
      </c>
    </row>
    <row r="486" spans="1:10" ht="12.75">
      <c r="A486" s="7">
        <v>2345</v>
      </c>
      <c r="B486" s="8" t="s">
        <v>721</v>
      </c>
      <c r="C486" s="9" t="s">
        <v>722</v>
      </c>
      <c r="J486" s="3">
        <v>1</v>
      </c>
    </row>
    <row r="487" spans="1:3" ht="12.75">
      <c r="A487" s="15">
        <v>1707</v>
      </c>
      <c r="B487" s="8" t="s">
        <v>723</v>
      </c>
      <c r="C487" s="9" t="s">
        <v>724</v>
      </c>
    </row>
    <row r="488" spans="1:33" ht="12.75">
      <c r="A488" s="15">
        <v>1633</v>
      </c>
      <c r="B488" s="8" t="s">
        <v>402</v>
      </c>
      <c r="C488" s="9" t="s">
        <v>403</v>
      </c>
      <c r="L488" s="3">
        <v>1</v>
      </c>
      <c r="AG488" s="3">
        <v>1</v>
      </c>
    </row>
    <row r="489" spans="1:49" ht="12.75">
      <c r="A489" s="7">
        <v>1992</v>
      </c>
      <c r="B489" s="8" t="s">
        <v>725</v>
      </c>
      <c r="C489" s="9" t="s">
        <v>726</v>
      </c>
      <c r="L489" s="3">
        <v>1</v>
      </c>
      <c r="AE489" s="3">
        <v>1</v>
      </c>
      <c r="AF489" s="3">
        <f>SUM(V489:AE489)</f>
        <v>1</v>
      </c>
      <c r="AG489" s="3">
        <v>1</v>
      </c>
      <c r="AQ489" s="3">
        <v>2</v>
      </c>
      <c r="AR489" s="45">
        <v>2</v>
      </c>
      <c r="AS489" s="45">
        <v>3</v>
      </c>
      <c r="AT489" s="3">
        <v>30</v>
      </c>
      <c r="AW489" s="3">
        <v>1</v>
      </c>
    </row>
    <row r="490" spans="1:49" ht="12.75">
      <c r="A490" s="15">
        <v>1673</v>
      </c>
      <c r="B490" s="16" t="s">
        <v>727</v>
      </c>
      <c r="C490" s="17" t="s">
        <v>728</v>
      </c>
      <c r="AR490" s="45">
        <v>1</v>
      </c>
      <c r="AV490" s="45">
        <v>1</v>
      </c>
      <c r="AW490" s="3">
        <v>1</v>
      </c>
    </row>
    <row r="491" spans="1:49" ht="12.75">
      <c r="A491" s="15">
        <v>1948</v>
      </c>
      <c r="B491" s="4" t="s">
        <v>34</v>
      </c>
      <c r="C491" s="17" t="s">
        <v>35</v>
      </c>
      <c r="AW491" s="3">
        <v>1</v>
      </c>
    </row>
    <row r="492" spans="1:49" ht="12.75">
      <c r="A492" s="7">
        <v>2492</v>
      </c>
      <c r="B492" s="21" t="s">
        <v>729</v>
      </c>
      <c r="C492" s="9" t="s">
        <v>730</v>
      </c>
      <c r="AI492" s="3">
        <v>1</v>
      </c>
      <c r="AO492" s="3">
        <v>1</v>
      </c>
      <c r="AP492" s="3">
        <v>1</v>
      </c>
      <c r="AQ492" s="3">
        <v>2</v>
      </c>
      <c r="AS492" s="45">
        <v>1</v>
      </c>
      <c r="AT492" s="3">
        <v>2</v>
      </c>
      <c r="AU492" s="3">
        <v>2</v>
      </c>
      <c r="AW492" s="3">
        <v>1</v>
      </c>
    </row>
    <row r="493" spans="1:49" ht="12.75">
      <c r="A493" s="7">
        <v>1702</v>
      </c>
      <c r="B493" s="8" t="s">
        <v>731</v>
      </c>
      <c r="C493" s="9" t="s">
        <v>732</v>
      </c>
      <c r="AU493" s="3">
        <v>1</v>
      </c>
      <c r="AW493" s="3">
        <v>1</v>
      </c>
    </row>
    <row r="494" spans="1:49" ht="12.75">
      <c r="A494" s="7">
        <v>1670</v>
      </c>
      <c r="B494" s="8" t="s">
        <v>1127</v>
      </c>
      <c r="C494" s="9" t="s">
        <v>1128</v>
      </c>
      <c r="AW494" s="3">
        <v>1</v>
      </c>
    </row>
    <row r="495" spans="1:36" ht="12.75">
      <c r="A495" s="30">
        <v>2385</v>
      </c>
      <c r="B495" s="21" t="s">
        <v>735</v>
      </c>
      <c r="C495" s="31" t="s">
        <v>736</v>
      </c>
      <c r="AI495" s="3">
        <v>2</v>
      </c>
      <c r="AJ495" s="3">
        <v>8</v>
      </c>
    </row>
    <row r="496" spans="1:34" ht="12.75">
      <c r="A496" s="30">
        <v>1759</v>
      </c>
      <c r="B496" s="21" t="s">
        <v>942</v>
      </c>
      <c r="C496" s="31" t="s">
        <v>943</v>
      </c>
      <c r="J496" s="3">
        <v>2</v>
      </c>
      <c r="L496" s="3">
        <v>1</v>
      </c>
      <c r="O496" s="3">
        <v>2</v>
      </c>
      <c r="R496" s="3">
        <v>1</v>
      </c>
      <c r="W496" s="3">
        <v>1</v>
      </c>
      <c r="AA496" s="3">
        <v>1</v>
      </c>
      <c r="AC496" s="3">
        <v>2</v>
      </c>
      <c r="AD496" s="3">
        <v>1</v>
      </c>
      <c r="AE496" s="3">
        <v>1</v>
      </c>
      <c r="AF496" s="3">
        <f>SUM(V496:AE496)</f>
        <v>6</v>
      </c>
      <c r="AH496" s="3">
        <f>SUM(M496:U496)</f>
        <v>3</v>
      </c>
    </row>
    <row r="497" spans="1:7" ht="12.75">
      <c r="A497" s="15">
        <v>2182</v>
      </c>
      <c r="B497" s="16" t="s">
        <v>737</v>
      </c>
      <c r="C497" s="17" t="s">
        <v>738</v>
      </c>
      <c r="E497" s="3">
        <v>2</v>
      </c>
      <c r="F497" s="3">
        <v>13</v>
      </c>
      <c r="G497" s="3">
        <v>13</v>
      </c>
    </row>
    <row r="498" spans="1:52" ht="12.75">
      <c r="A498" s="15">
        <v>1803</v>
      </c>
      <c r="B498" s="16" t="s">
        <v>1017</v>
      </c>
      <c r="C498" s="17" t="s">
        <v>1018</v>
      </c>
      <c r="J498" s="3">
        <v>1</v>
      </c>
      <c r="L498" s="3">
        <v>1</v>
      </c>
      <c r="R498" s="3">
        <v>1</v>
      </c>
      <c r="U498" s="3">
        <v>1</v>
      </c>
      <c r="AD498" s="3">
        <v>1</v>
      </c>
      <c r="AF498" s="3">
        <f>SUM(V498:AE498)</f>
        <v>1</v>
      </c>
      <c r="AH498" s="3">
        <f>SUM(M498:U498)</f>
        <v>2</v>
      </c>
      <c r="AT498" s="3">
        <v>2</v>
      </c>
      <c r="AX498" s="3">
        <v>1</v>
      </c>
      <c r="AZ498" s="3">
        <v>1</v>
      </c>
    </row>
    <row r="499" spans="1:3" ht="12.75">
      <c r="A499" s="15">
        <v>2379</v>
      </c>
      <c r="B499" s="16" t="s">
        <v>991</v>
      </c>
      <c r="C499" s="17" t="s">
        <v>992</v>
      </c>
    </row>
    <row r="500" spans="1:49" ht="12.75">
      <c r="A500" s="15">
        <v>1712</v>
      </c>
      <c r="B500" s="16" t="s">
        <v>739</v>
      </c>
      <c r="C500" s="17" t="s">
        <v>740</v>
      </c>
      <c r="AW500" s="3">
        <v>1</v>
      </c>
    </row>
    <row r="501" spans="1:47" ht="12.75">
      <c r="A501" s="7">
        <v>1882</v>
      </c>
      <c r="B501" s="8" t="s">
        <v>906</v>
      </c>
      <c r="C501" s="9" t="s">
        <v>907</v>
      </c>
      <c r="L501" s="3">
        <v>1</v>
      </c>
      <c r="U501" s="3">
        <v>1</v>
      </c>
      <c r="W501" s="3">
        <v>1</v>
      </c>
      <c r="AC501" s="3">
        <v>1</v>
      </c>
      <c r="AE501" s="3">
        <v>1</v>
      </c>
      <c r="AF501" s="3">
        <f>SUM(V501:AE501)</f>
        <v>3</v>
      </c>
      <c r="AH501" s="3">
        <f>SUM(M501:U501)</f>
        <v>1</v>
      </c>
      <c r="AS501" s="45">
        <v>1</v>
      </c>
      <c r="AU501" s="3">
        <v>1</v>
      </c>
    </row>
    <row r="502" spans="1:46" ht="12.75">
      <c r="A502" s="15">
        <v>2123</v>
      </c>
      <c r="B502" s="16" t="s">
        <v>741</v>
      </c>
      <c r="C502" s="17" t="s">
        <v>742</v>
      </c>
      <c r="K502" s="3">
        <v>1</v>
      </c>
      <c r="L502" s="3">
        <v>1</v>
      </c>
      <c r="M502" s="3">
        <v>5</v>
      </c>
      <c r="N502" s="3">
        <v>4</v>
      </c>
      <c r="O502" s="3">
        <v>2</v>
      </c>
      <c r="P502" s="3">
        <v>1</v>
      </c>
      <c r="Q502" s="3">
        <v>2</v>
      </c>
      <c r="R502" s="3">
        <v>19</v>
      </c>
      <c r="S502" s="3">
        <v>1</v>
      </c>
      <c r="T502" s="3">
        <v>10</v>
      </c>
      <c r="U502" s="3">
        <v>3</v>
      </c>
      <c r="V502" s="3">
        <v>11</v>
      </c>
      <c r="W502" s="3">
        <v>19</v>
      </c>
      <c r="X502" s="3">
        <v>3</v>
      </c>
      <c r="Y502" s="3">
        <v>15</v>
      </c>
      <c r="Z502" s="3">
        <v>3</v>
      </c>
      <c r="AA502" s="3">
        <v>7</v>
      </c>
      <c r="AB502" s="3">
        <v>7</v>
      </c>
      <c r="AC502" s="3">
        <v>35</v>
      </c>
      <c r="AD502" s="3">
        <v>6</v>
      </c>
      <c r="AE502" s="3">
        <v>17</v>
      </c>
      <c r="AF502" s="3">
        <f>SUM(V502:AE502)</f>
        <v>123</v>
      </c>
      <c r="AH502" s="3">
        <f>SUM(M502:U502)</f>
        <v>47</v>
      </c>
      <c r="AI502" s="3">
        <v>7</v>
      </c>
      <c r="AJ502" s="3">
        <v>63</v>
      </c>
      <c r="AK502" s="3">
        <v>4</v>
      </c>
      <c r="AL502" s="3">
        <v>24</v>
      </c>
      <c r="AM502" s="3">
        <v>2</v>
      </c>
      <c r="AN502" s="3">
        <v>1</v>
      </c>
      <c r="AO502" s="3">
        <v>4</v>
      </c>
      <c r="AP502" s="3">
        <v>1</v>
      </c>
      <c r="AS502" s="45">
        <v>1</v>
      </c>
      <c r="AT502" s="3">
        <v>1</v>
      </c>
    </row>
    <row r="503" spans="1:3" ht="12.75">
      <c r="A503" s="15">
        <v>2397</v>
      </c>
      <c r="B503" s="16" t="s">
        <v>743</v>
      </c>
      <c r="C503" s="17" t="s">
        <v>744</v>
      </c>
    </row>
    <row r="504" spans="1:3" ht="12.75">
      <c r="A504" s="7">
        <v>2350</v>
      </c>
      <c r="B504" s="8" t="s">
        <v>745</v>
      </c>
      <c r="C504" s="24" t="s">
        <v>746</v>
      </c>
    </row>
    <row r="505" spans="1:9" ht="12.75">
      <c r="A505" s="7">
        <v>1781</v>
      </c>
      <c r="B505" s="8" t="s">
        <v>747</v>
      </c>
      <c r="C505" s="9" t="s">
        <v>748</v>
      </c>
      <c r="I505" s="3">
        <v>1</v>
      </c>
    </row>
    <row r="506" spans="1:34" ht="12.75">
      <c r="A506" s="7">
        <v>1875</v>
      </c>
      <c r="B506" s="8" t="s">
        <v>409</v>
      </c>
      <c r="C506" s="9" t="s">
        <v>410</v>
      </c>
      <c r="L506" s="3">
        <v>1</v>
      </c>
      <c r="P506" s="3">
        <v>1</v>
      </c>
      <c r="R506" s="3">
        <v>1</v>
      </c>
      <c r="AH506" s="3">
        <f>SUM(M506:U506)</f>
        <v>2</v>
      </c>
    </row>
    <row r="507" spans="1:45" ht="12.75">
      <c r="A507" s="7">
        <v>1876</v>
      </c>
      <c r="B507" s="8" t="s">
        <v>933</v>
      </c>
      <c r="C507" s="9" t="s">
        <v>934</v>
      </c>
      <c r="AQ507" s="3">
        <v>2</v>
      </c>
      <c r="AS507" s="45">
        <v>1</v>
      </c>
    </row>
    <row r="508" spans="1:48" ht="12.75">
      <c r="A508" s="7">
        <v>2198</v>
      </c>
      <c r="B508" s="8" t="s">
        <v>749</v>
      </c>
      <c r="C508" s="9" t="s">
        <v>750</v>
      </c>
      <c r="L508" s="3">
        <v>1</v>
      </c>
      <c r="Q508" s="3">
        <v>1</v>
      </c>
      <c r="V508" s="3">
        <v>2</v>
      </c>
      <c r="X508" s="3">
        <v>1</v>
      </c>
      <c r="Y508" s="3">
        <v>1</v>
      </c>
      <c r="AC508" s="3">
        <v>3</v>
      </c>
      <c r="AD508" s="3">
        <v>2</v>
      </c>
      <c r="AE508" s="3">
        <v>1</v>
      </c>
      <c r="AF508" s="3">
        <f>SUM(V508:AE508)</f>
        <v>10</v>
      </c>
      <c r="AH508" s="3">
        <f>SUM(M508:U508)</f>
        <v>1</v>
      </c>
      <c r="AI508" s="3">
        <v>1</v>
      </c>
      <c r="AJ508" s="3">
        <v>8</v>
      </c>
      <c r="AK508" s="3">
        <v>1</v>
      </c>
      <c r="AL508" s="3">
        <v>1</v>
      </c>
      <c r="AM508" s="3">
        <v>1</v>
      </c>
      <c r="AP508" s="3">
        <v>7</v>
      </c>
      <c r="AQ508" s="3">
        <v>23</v>
      </c>
      <c r="AR508" s="45">
        <v>2</v>
      </c>
      <c r="AS508" s="45">
        <v>9</v>
      </c>
      <c r="AT508" s="3">
        <v>12</v>
      </c>
      <c r="AU508" s="3">
        <v>7</v>
      </c>
      <c r="AV508" s="45">
        <v>9</v>
      </c>
    </row>
    <row r="509" spans="1:52" ht="12.75">
      <c r="A509" s="7">
        <v>2477</v>
      </c>
      <c r="B509" s="8" t="s">
        <v>751</v>
      </c>
      <c r="C509" s="9" t="s">
        <v>752</v>
      </c>
      <c r="AK509" s="3">
        <v>1</v>
      </c>
      <c r="AL509" s="3">
        <v>2</v>
      </c>
      <c r="AO509" s="3">
        <v>4</v>
      </c>
      <c r="AP509" s="3">
        <v>1</v>
      </c>
      <c r="AR509" s="45">
        <v>1</v>
      </c>
      <c r="AS509" s="45">
        <v>8</v>
      </c>
      <c r="AT509" s="3">
        <v>11</v>
      </c>
      <c r="AU509" s="3">
        <v>3</v>
      </c>
      <c r="AV509" s="3">
        <v>4</v>
      </c>
      <c r="AW509" s="3">
        <v>1</v>
      </c>
      <c r="AX509" s="3">
        <v>1</v>
      </c>
      <c r="AZ509" s="3">
        <v>1</v>
      </c>
    </row>
    <row r="510" spans="1:3" ht="12.75">
      <c r="A510" s="7">
        <v>2197</v>
      </c>
      <c r="B510" s="8" t="s">
        <v>1490</v>
      </c>
      <c r="C510" s="9" t="s">
        <v>1491</v>
      </c>
    </row>
    <row r="511" spans="1:33" ht="12.75">
      <c r="A511" s="7">
        <v>1909</v>
      </c>
      <c r="B511" s="8" t="s">
        <v>1332</v>
      </c>
      <c r="C511" s="9" t="s">
        <v>1333</v>
      </c>
      <c r="L511" s="3">
        <v>1</v>
      </c>
      <c r="AG511" s="3">
        <v>1</v>
      </c>
    </row>
    <row r="512" spans="1:48" ht="12.75">
      <c r="A512" s="15">
        <v>2450</v>
      </c>
      <c r="B512" s="8" t="s">
        <v>753</v>
      </c>
      <c r="C512" s="9" t="s">
        <v>1308</v>
      </c>
      <c r="I512" s="3">
        <v>2</v>
      </c>
      <c r="J512" s="3">
        <v>1</v>
      </c>
      <c r="K512" s="3">
        <v>2</v>
      </c>
      <c r="L512" s="3">
        <v>1</v>
      </c>
      <c r="Q512" s="3">
        <v>5</v>
      </c>
      <c r="R512" s="3">
        <v>4</v>
      </c>
      <c r="V512" s="3">
        <v>1</v>
      </c>
      <c r="W512" s="3">
        <v>1</v>
      </c>
      <c r="X512" s="3">
        <v>3</v>
      </c>
      <c r="Y512" s="3">
        <v>1</v>
      </c>
      <c r="AA512" s="3">
        <v>2</v>
      </c>
      <c r="AD512" s="3">
        <v>2</v>
      </c>
      <c r="AE512" s="3">
        <v>3</v>
      </c>
      <c r="AF512" s="3">
        <f>SUM(V512:AE512)</f>
        <v>13</v>
      </c>
      <c r="AH512" s="3">
        <f>SUM(M512:U512)</f>
        <v>9</v>
      </c>
      <c r="AI512" s="3">
        <v>5</v>
      </c>
      <c r="AJ512" s="3">
        <v>4</v>
      </c>
      <c r="AK512" s="3">
        <v>2</v>
      </c>
      <c r="AL512" s="3">
        <v>2</v>
      </c>
      <c r="AM512" s="3">
        <v>3</v>
      </c>
      <c r="AN512" s="3">
        <v>1</v>
      </c>
      <c r="AO512" s="3">
        <v>9</v>
      </c>
      <c r="AP512" s="3">
        <v>1</v>
      </c>
      <c r="AR512" s="45">
        <v>4</v>
      </c>
      <c r="AS512" s="45">
        <v>3</v>
      </c>
      <c r="AT512" s="3">
        <v>19</v>
      </c>
      <c r="AU512" s="3">
        <v>5</v>
      </c>
      <c r="AV512" s="45">
        <v>4</v>
      </c>
    </row>
    <row r="513" spans="1:3" ht="12.75">
      <c r="A513" s="15">
        <v>1757</v>
      </c>
      <c r="B513" s="16" t="s">
        <v>754</v>
      </c>
      <c r="C513" s="17" t="s">
        <v>755</v>
      </c>
    </row>
    <row r="514" spans="1:49" ht="12.75">
      <c r="A514" s="15">
        <v>2414</v>
      </c>
      <c r="B514" s="16" t="s">
        <v>1101</v>
      </c>
      <c r="C514" s="17" t="s">
        <v>1100</v>
      </c>
      <c r="AW514" s="3">
        <v>1</v>
      </c>
    </row>
    <row r="515" spans="1:3" ht="12.75">
      <c r="A515" s="15">
        <v>2227</v>
      </c>
      <c r="B515" s="16" t="s">
        <v>1132</v>
      </c>
      <c r="C515" s="17" t="s">
        <v>1134</v>
      </c>
    </row>
    <row r="516" spans="1:4" ht="12.75">
      <c r="A516" s="15">
        <v>1932</v>
      </c>
      <c r="B516" s="16" t="s">
        <v>1334</v>
      </c>
      <c r="C516" s="17" t="s">
        <v>1335</v>
      </c>
      <c r="D516" s="3">
        <v>1</v>
      </c>
    </row>
    <row r="517" spans="1:47" ht="12.75">
      <c r="A517" s="7">
        <v>1769</v>
      </c>
      <c r="B517" s="8" t="s">
        <v>756</v>
      </c>
      <c r="C517" s="9" t="s">
        <v>757</v>
      </c>
      <c r="T517" s="3">
        <v>2</v>
      </c>
      <c r="AH517" s="3">
        <f>SUM(M517:U517)</f>
        <v>2</v>
      </c>
      <c r="AI517" s="3">
        <v>1</v>
      </c>
      <c r="AJ517" s="3">
        <v>1</v>
      </c>
      <c r="AP517" s="3">
        <v>1</v>
      </c>
      <c r="AU517" s="3">
        <v>1</v>
      </c>
    </row>
    <row r="518" spans="1:3" ht="12.75">
      <c r="A518" s="7">
        <v>1986</v>
      </c>
      <c r="B518" s="8" t="s">
        <v>1178</v>
      </c>
      <c r="C518" s="9" t="s">
        <v>1179</v>
      </c>
    </row>
    <row r="519" spans="1:3" ht="12.75">
      <c r="A519" s="7">
        <v>1949</v>
      </c>
      <c r="B519" s="8" t="s">
        <v>758</v>
      </c>
      <c r="C519" s="9" t="s">
        <v>759</v>
      </c>
    </row>
    <row r="520" spans="1:3" ht="12.75">
      <c r="A520" s="7">
        <v>2134</v>
      </c>
      <c r="B520" s="8" t="s">
        <v>760</v>
      </c>
      <c r="C520" s="9" t="s">
        <v>761</v>
      </c>
    </row>
    <row r="521" spans="1:3" ht="12.75">
      <c r="A521" s="7">
        <v>2131</v>
      </c>
      <c r="B521" s="8" t="s">
        <v>1289</v>
      </c>
      <c r="C521" s="9" t="s">
        <v>1290</v>
      </c>
    </row>
    <row r="522" spans="1:3" ht="12.75">
      <c r="A522" s="7">
        <v>2113</v>
      </c>
      <c r="B522" s="8" t="s">
        <v>762</v>
      </c>
      <c r="C522" s="9" t="s">
        <v>763</v>
      </c>
    </row>
    <row r="523" spans="1:53" ht="12.75">
      <c r="A523" s="7">
        <v>2474</v>
      </c>
      <c r="B523" s="8" t="s">
        <v>764</v>
      </c>
      <c r="C523" s="9" t="s">
        <v>765</v>
      </c>
      <c r="L523" s="3">
        <v>1</v>
      </c>
      <c r="M523" s="3">
        <v>1</v>
      </c>
      <c r="P523" s="3">
        <v>3</v>
      </c>
      <c r="R523" s="3">
        <v>1</v>
      </c>
      <c r="T523" s="3">
        <v>1</v>
      </c>
      <c r="V523" s="3">
        <v>2</v>
      </c>
      <c r="W523" s="3">
        <v>14</v>
      </c>
      <c r="Y523" s="3">
        <v>5</v>
      </c>
      <c r="Z523" s="3">
        <v>3</v>
      </c>
      <c r="AA523" s="3">
        <v>3</v>
      </c>
      <c r="AB523" s="3">
        <v>8</v>
      </c>
      <c r="AC523" s="3">
        <v>9</v>
      </c>
      <c r="AD523" s="3">
        <v>6</v>
      </c>
      <c r="AE523" s="3">
        <v>10</v>
      </c>
      <c r="AF523" s="3">
        <f>SUM(V523:AE523)</f>
        <v>60</v>
      </c>
      <c r="AH523" s="3">
        <f>SUM(M523:U523)</f>
        <v>6</v>
      </c>
      <c r="AI523" s="3">
        <v>10</v>
      </c>
      <c r="AJ523" s="3">
        <v>25</v>
      </c>
      <c r="AL523" s="3">
        <v>1</v>
      </c>
      <c r="AM523" s="3">
        <v>3</v>
      </c>
      <c r="AO523" s="3">
        <v>1</v>
      </c>
      <c r="AP523" s="3">
        <v>5</v>
      </c>
      <c r="AQ523" s="3">
        <v>1</v>
      </c>
      <c r="AR523" s="45">
        <v>2</v>
      </c>
      <c r="AS523" s="45">
        <v>3</v>
      </c>
      <c r="AT523" s="3">
        <v>1</v>
      </c>
      <c r="AU523" s="3">
        <v>2</v>
      </c>
      <c r="AW523" s="3">
        <v>1</v>
      </c>
      <c r="AX523" s="3">
        <v>1</v>
      </c>
      <c r="AZ523" s="3">
        <v>1</v>
      </c>
      <c r="BA523" s="3">
        <v>1</v>
      </c>
    </row>
    <row r="524" spans="1:3" ht="12.75">
      <c r="A524" s="7">
        <v>1039</v>
      </c>
      <c r="B524" s="8" t="s">
        <v>1248</v>
      </c>
      <c r="C524" s="9" t="s">
        <v>1249</v>
      </c>
    </row>
    <row r="525" spans="1:3" ht="12.75">
      <c r="A525" s="7">
        <v>2303</v>
      </c>
      <c r="B525" s="8" t="s">
        <v>1009</v>
      </c>
      <c r="C525" s="9" t="s">
        <v>1010</v>
      </c>
    </row>
    <row r="526" spans="1:7" ht="12.75">
      <c r="A526" s="15">
        <v>1747</v>
      </c>
      <c r="B526" s="16" t="s">
        <v>766</v>
      </c>
      <c r="C526" s="17" t="s">
        <v>767</v>
      </c>
      <c r="F526" s="3">
        <v>4</v>
      </c>
      <c r="G526" s="3">
        <v>9</v>
      </c>
    </row>
    <row r="527" spans="1:34" ht="12.75">
      <c r="A527" s="15">
        <v>1990</v>
      </c>
      <c r="B527" s="16" t="s">
        <v>1552</v>
      </c>
      <c r="C527" s="17" t="s">
        <v>1553</v>
      </c>
      <c r="L527" s="3">
        <v>1</v>
      </c>
      <c r="P527" s="3">
        <v>1</v>
      </c>
      <c r="AH527" s="3">
        <f>SUM(M527:U527)</f>
        <v>1</v>
      </c>
    </row>
    <row r="528" spans="1:3" ht="12.75">
      <c r="A528" s="15">
        <v>2196</v>
      </c>
      <c r="B528" s="16" t="s">
        <v>1466</v>
      </c>
      <c r="C528" s="17" t="s">
        <v>1467</v>
      </c>
    </row>
    <row r="529" spans="1:49" ht="12.75">
      <c r="A529" s="15">
        <v>1669</v>
      </c>
      <c r="B529" s="16" t="s">
        <v>1524</v>
      </c>
      <c r="C529" s="17" t="s">
        <v>1523</v>
      </c>
      <c r="AW529" s="3">
        <v>1</v>
      </c>
    </row>
    <row r="530" spans="1:3" ht="12.75">
      <c r="A530" s="15">
        <v>2298</v>
      </c>
      <c r="B530" s="16" t="s">
        <v>1197</v>
      </c>
      <c r="C530" s="17" t="s">
        <v>1198</v>
      </c>
    </row>
    <row r="531" spans="1:46" ht="12.75">
      <c r="A531" s="7">
        <v>2007</v>
      </c>
      <c r="B531" s="8" t="s">
        <v>768</v>
      </c>
      <c r="C531" s="9" t="s">
        <v>769</v>
      </c>
      <c r="H531" s="3">
        <v>1</v>
      </c>
      <c r="J531" s="3">
        <v>5</v>
      </c>
      <c r="L531" s="3">
        <v>1</v>
      </c>
      <c r="O531" s="3">
        <v>1</v>
      </c>
      <c r="Z531" s="3">
        <v>1</v>
      </c>
      <c r="AF531" s="3">
        <f>SUM(V531:AE531)</f>
        <v>1</v>
      </c>
      <c r="AH531" s="3">
        <f>SUM(M531:U531)</f>
        <v>1</v>
      </c>
      <c r="AI531" s="3">
        <v>1</v>
      </c>
      <c r="AL531" s="3">
        <v>2</v>
      </c>
      <c r="AM531" s="3">
        <v>1</v>
      </c>
      <c r="AT531" s="3">
        <v>1</v>
      </c>
    </row>
    <row r="532" spans="1:49" ht="12.75">
      <c r="A532" s="7">
        <v>1922</v>
      </c>
      <c r="B532" s="16" t="s">
        <v>770</v>
      </c>
      <c r="C532" s="9" t="s">
        <v>771</v>
      </c>
      <c r="AP532" s="3">
        <v>1</v>
      </c>
      <c r="AR532" s="45">
        <v>4</v>
      </c>
      <c r="AS532" s="45">
        <v>1</v>
      </c>
      <c r="AT532" s="3">
        <v>3</v>
      </c>
      <c r="AV532" s="45">
        <v>1</v>
      </c>
      <c r="AW532" s="3">
        <v>1</v>
      </c>
    </row>
    <row r="533" spans="1:48" ht="12.75">
      <c r="A533" s="7">
        <v>2279</v>
      </c>
      <c r="B533" s="8" t="s">
        <v>772</v>
      </c>
      <c r="C533" s="9" t="s">
        <v>773</v>
      </c>
      <c r="AS533" s="45">
        <v>2</v>
      </c>
      <c r="AV533" s="45">
        <v>3</v>
      </c>
    </row>
    <row r="534" spans="1:52" ht="12.75">
      <c r="A534" s="7">
        <v>1893</v>
      </c>
      <c r="B534" s="8" t="s">
        <v>774</v>
      </c>
      <c r="C534" s="9" t="s">
        <v>775</v>
      </c>
      <c r="AI534" s="3">
        <v>1</v>
      </c>
      <c r="AX534" s="3">
        <v>1</v>
      </c>
      <c r="AY534" s="3">
        <v>1</v>
      </c>
      <c r="AZ534" s="3">
        <v>1</v>
      </c>
    </row>
    <row r="535" spans="1:3" ht="12.75">
      <c r="A535" s="7">
        <v>2339</v>
      </c>
      <c r="B535" s="8" t="s">
        <v>776</v>
      </c>
      <c r="C535" s="9" t="s">
        <v>777</v>
      </c>
    </row>
    <row r="536" spans="1:3" ht="12.75">
      <c r="A536" s="7">
        <v>2235</v>
      </c>
      <c r="B536" s="8" t="s">
        <v>778</v>
      </c>
      <c r="C536" s="9" t="s">
        <v>779</v>
      </c>
    </row>
    <row r="537" spans="1:3" ht="12.75">
      <c r="A537" s="7">
        <v>2004</v>
      </c>
      <c r="B537" s="8" t="s">
        <v>1407</v>
      </c>
      <c r="C537" s="9" t="s">
        <v>1408</v>
      </c>
    </row>
    <row r="538" spans="1:3" ht="12.75">
      <c r="A538" s="7">
        <v>1838</v>
      </c>
      <c r="B538" s="8" t="s">
        <v>780</v>
      </c>
      <c r="C538" s="9" t="s">
        <v>781</v>
      </c>
    </row>
    <row r="539" spans="1:3" ht="12.75">
      <c r="A539" s="7">
        <v>1688</v>
      </c>
      <c r="B539" s="8" t="s">
        <v>1392</v>
      </c>
      <c r="C539" s="9" t="s">
        <v>1393</v>
      </c>
    </row>
    <row r="540" spans="1:3" ht="12.75">
      <c r="A540" s="7">
        <v>2002</v>
      </c>
      <c r="B540" s="20" t="s">
        <v>1603</v>
      </c>
      <c r="C540" s="9" t="s">
        <v>1604</v>
      </c>
    </row>
    <row r="541" spans="1:3" ht="12.75">
      <c r="A541" s="7">
        <v>1790</v>
      </c>
      <c r="B541" s="20" t="s">
        <v>1015</v>
      </c>
      <c r="C541" s="9" t="s">
        <v>1016</v>
      </c>
    </row>
    <row r="542" spans="1:3" ht="12.75">
      <c r="A542" s="7">
        <v>2223</v>
      </c>
      <c r="B542" s="20" t="s">
        <v>1149</v>
      </c>
      <c r="C542" s="9" t="s">
        <v>1150</v>
      </c>
    </row>
    <row r="543" spans="1:3" ht="12.75">
      <c r="A543" s="7">
        <v>172</v>
      </c>
      <c r="B543" s="20" t="s">
        <v>1141</v>
      </c>
      <c r="C543" s="9" t="s">
        <v>1142</v>
      </c>
    </row>
    <row r="544" spans="1:3" ht="12.75">
      <c r="A544" s="7">
        <v>1867</v>
      </c>
      <c r="B544" s="8" t="s">
        <v>782</v>
      </c>
      <c r="C544" s="9" t="s">
        <v>783</v>
      </c>
    </row>
    <row r="545" spans="1:45" ht="12.75">
      <c r="A545" s="7">
        <v>1711</v>
      </c>
      <c r="B545" s="8" t="s">
        <v>161</v>
      </c>
      <c r="C545" s="9" t="s">
        <v>162</v>
      </c>
      <c r="AI545" s="3">
        <v>1</v>
      </c>
      <c r="AS545" s="45">
        <v>1</v>
      </c>
    </row>
    <row r="546" spans="1:45" ht="12.75">
      <c r="A546" s="15">
        <v>2380</v>
      </c>
      <c r="B546" s="16" t="s">
        <v>784</v>
      </c>
      <c r="C546" s="17" t="s">
        <v>785</v>
      </c>
      <c r="K546" s="3">
        <v>6</v>
      </c>
      <c r="L546" s="3">
        <v>1</v>
      </c>
      <c r="M546" s="3">
        <v>7</v>
      </c>
      <c r="N546" s="3">
        <v>3</v>
      </c>
      <c r="O546" s="3">
        <v>6</v>
      </c>
      <c r="P546" s="3">
        <v>4</v>
      </c>
      <c r="Q546" s="3">
        <v>15</v>
      </c>
      <c r="R546" s="3">
        <v>12</v>
      </c>
      <c r="S546" s="3">
        <v>6</v>
      </c>
      <c r="T546" s="3">
        <v>23</v>
      </c>
      <c r="U546" s="3">
        <v>2</v>
      </c>
      <c r="V546" s="3">
        <v>19</v>
      </c>
      <c r="W546" s="3">
        <v>10</v>
      </c>
      <c r="X546" s="3">
        <v>12</v>
      </c>
      <c r="Y546" s="3">
        <v>25</v>
      </c>
      <c r="Z546" s="3">
        <v>9</v>
      </c>
      <c r="AA546" s="3">
        <v>17</v>
      </c>
      <c r="AB546" s="3">
        <v>18</v>
      </c>
      <c r="AC546" s="3">
        <v>20</v>
      </c>
      <c r="AD546" s="3">
        <v>9</v>
      </c>
      <c r="AE546" s="3">
        <v>8</v>
      </c>
      <c r="AF546" s="3">
        <f>SUM(V546:AE546)</f>
        <v>147</v>
      </c>
      <c r="AH546" s="3">
        <f>SUM(M546:U546)</f>
        <v>78</v>
      </c>
      <c r="AI546" s="3">
        <v>20</v>
      </c>
      <c r="AJ546" s="3">
        <v>5</v>
      </c>
      <c r="AK546" s="3">
        <v>1</v>
      </c>
      <c r="AM546" s="3">
        <v>1</v>
      </c>
      <c r="AO546" s="3">
        <v>1</v>
      </c>
      <c r="AP546" s="3">
        <v>3</v>
      </c>
      <c r="AQ546" s="3">
        <v>1</v>
      </c>
      <c r="AS546" s="45">
        <v>1</v>
      </c>
    </row>
    <row r="547" spans="1:3" ht="12.75">
      <c r="A547" s="7">
        <v>2380</v>
      </c>
      <c r="B547" s="8" t="s">
        <v>786</v>
      </c>
      <c r="C547" s="9" t="s">
        <v>796</v>
      </c>
    </row>
    <row r="548" spans="1:53" ht="12.75">
      <c r="A548" s="7">
        <v>2292</v>
      </c>
      <c r="B548" s="8" t="s">
        <v>1601</v>
      </c>
      <c r="C548" s="9" t="s">
        <v>1602</v>
      </c>
      <c r="AW548" s="3">
        <v>1</v>
      </c>
      <c r="BA548" s="3">
        <v>1</v>
      </c>
    </row>
    <row r="549" spans="1:3" ht="12.75">
      <c r="A549" s="7">
        <v>1826</v>
      </c>
      <c r="B549" s="8" t="s">
        <v>1023</v>
      </c>
      <c r="C549" s="9" t="s">
        <v>1024</v>
      </c>
    </row>
    <row r="550" spans="1:36" ht="12.75">
      <c r="A550" s="15">
        <v>2118</v>
      </c>
      <c r="B550" s="16" t="s">
        <v>797</v>
      </c>
      <c r="C550" s="17" t="s">
        <v>798</v>
      </c>
      <c r="AJ550" s="3">
        <v>1</v>
      </c>
    </row>
    <row r="551" spans="1:3" ht="12.75">
      <c r="A551" s="7">
        <v>2087</v>
      </c>
      <c r="B551" s="8" t="s">
        <v>799</v>
      </c>
      <c r="C551" s="9" t="s">
        <v>800</v>
      </c>
    </row>
    <row r="552" spans="1:7" ht="12.75">
      <c r="A552" s="7">
        <v>2189</v>
      </c>
      <c r="B552" s="8" t="s">
        <v>802</v>
      </c>
      <c r="C552" s="9" t="s">
        <v>803</v>
      </c>
      <c r="E552" s="3">
        <v>10</v>
      </c>
      <c r="F552" s="3">
        <v>5</v>
      </c>
      <c r="G552" s="3">
        <v>19</v>
      </c>
    </row>
    <row r="553" spans="1:48" ht="12.75">
      <c r="A553" s="15">
        <v>2381</v>
      </c>
      <c r="B553" s="8" t="s">
        <v>804</v>
      </c>
      <c r="C553" s="9" t="s">
        <v>805</v>
      </c>
      <c r="AP553" s="3">
        <v>23</v>
      </c>
      <c r="AR553" s="45">
        <v>9</v>
      </c>
      <c r="AS553" s="45">
        <v>9</v>
      </c>
      <c r="AT553" s="3">
        <v>10</v>
      </c>
      <c r="AU553" s="3">
        <v>21</v>
      </c>
      <c r="AV553" s="45">
        <v>12</v>
      </c>
    </row>
    <row r="554" spans="1:53" ht="12.75">
      <c r="A554" s="7">
        <v>2026</v>
      </c>
      <c r="B554" s="8" t="s">
        <v>806</v>
      </c>
      <c r="C554" s="9" t="s">
        <v>807</v>
      </c>
      <c r="BA554" s="3">
        <v>1</v>
      </c>
    </row>
    <row r="555" spans="1:3" ht="12.75">
      <c r="A555" s="15">
        <v>2170</v>
      </c>
      <c r="B555" s="8" t="s">
        <v>808</v>
      </c>
      <c r="C555" s="9" t="s">
        <v>809</v>
      </c>
    </row>
    <row r="556" spans="1:3" ht="12.75">
      <c r="A556" s="7">
        <v>1716</v>
      </c>
      <c r="B556" s="8" t="s">
        <v>810</v>
      </c>
      <c r="C556" s="9" t="s">
        <v>811</v>
      </c>
    </row>
    <row r="557" spans="1:53" ht="12.75">
      <c r="A557" s="10">
        <v>2384</v>
      </c>
      <c r="B557" s="18" t="s">
        <v>812</v>
      </c>
      <c r="C557" s="19" t="s">
        <v>813</v>
      </c>
      <c r="J557" s="3">
        <v>1</v>
      </c>
      <c r="K557" s="3">
        <v>1</v>
      </c>
      <c r="AI557" s="3">
        <v>2</v>
      </c>
      <c r="AJ557" s="3">
        <v>3</v>
      </c>
      <c r="AL557" s="3">
        <v>1</v>
      </c>
      <c r="AN557" s="3">
        <v>1</v>
      </c>
      <c r="AQ557" s="3">
        <v>3</v>
      </c>
      <c r="AR557" s="45">
        <v>1</v>
      </c>
      <c r="AT557" s="3">
        <v>1</v>
      </c>
      <c r="BA557" s="3">
        <v>1</v>
      </c>
    </row>
    <row r="558" spans="1:3" ht="12.75">
      <c r="A558" s="10">
        <v>1897</v>
      </c>
      <c r="B558" s="18" t="s">
        <v>1188</v>
      </c>
      <c r="C558" s="19" t="s">
        <v>1189</v>
      </c>
    </row>
    <row r="559" spans="1:46" ht="12.75">
      <c r="A559" s="7">
        <v>1858</v>
      </c>
      <c r="B559" s="8" t="s">
        <v>814</v>
      </c>
      <c r="C559" s="9" t="s">
        <v>815</v>
      </c>
      <c r="L559" s="3">
        <v>1</v>
      </c>
      <c r="Y559" s="3">
        <v>1</v>
      </c>
      <c r="AF559" s="3">
        <f>SUM(V559:AE559)</f>
        <v>1</v>
      </c>
      <c r="AQ559" s="3">
        <v>1</v>
      </c>
      <c r="AT559" s="3">
        <v>2</v>
      </c>
    </row>
    <row r="560" spans="1:3" ht="12.75">
      <c r="A560" s="7">
        <v>1750</v>
      </c>
      <c r="B560" s="8" t="s">
        <v>1360</v>
      </c>
      <c r="C560" s="9" t="s">
        <v>1361</v>
      </c>
    </row>
    <row r="561" spans="1:3" ht="12.75">
      <c r="A561" s="7">
        <v>1877</v>
      </c>
      <c r="B561" s="8" t="s">
        <v>1435</v>
      </c>
      <c r="C561" s="9" t="s">
        <v>1436</v>
      </c>
    </row>
    <row r="562" spans="1:34" ht="12.75">
      <c r="A562" s="22">
        <v>1936</v>
      </c>
      <c r="B562" s="32" t="s">
        <v>816</v>
      </c>
      <c r="C562" s="17" t="s">
        <v>817</v>
      </c>
      <c r="I562" s="3">
        <v>2</v>
      </c>
      <c r="L562" s="3">
        <v>1</v>
      </c>
      <c r="O562" s="3">
        <v>1</v>
      </c>
      <c r="W562" s="3">
        <v>1</v>
      </c>
      <c r="AA562" s="3">
        <v>1</v>
      </c>
      <c r="AF562" s="3">
        <f>SUM(V562:AE562)</f>
        <v>2</v>
      </c>
      <c r="AH562" s="3">
        <f>SUM(M562:U562)</f>
        <v>1</v>
      </c>
    </row>
    <row r="563" spans="1:3" ht="12.75">
      <c r="A563" s="15">
        <v>1425</v>
      </c>
      <c r="B563" s="32" t="s">
        <v>855</v>
      </c>
      <c r="C563" s="17" t="s">
        <v>856</v>
      </c>
    </row>
    <row r="564" spans="1:3" ht="12.75">
      <c r="A564" s="15">
        <v>2373</v>
      </c>
      <c r="B564" s="32" t="s">
        <v>1283</v>
      </c>
      <c r="C564" s="17" t="s">
        <v>1284</v>
      </c>
    </row>
    <row r="565" spans="1:49" ht="12.75">
      <c r="A565" s="7">
        <v>2060</v>
      </c>
      <c r="B565" s="8" t="s">
        <v>818</v>
      </c>
      <c r="C565" s="9" t="s">
        <v>819</v>
      </c>
      <c r="G565" s="3">
        <v>1</v>
      </c>
      <c r="I565" s="3">
        <v>9</v>
      </c>
      <c r="J565" s="3">
        <v>1</v>
      </c>
      <c r="K565" s="3">
        <v>2</v>
      </c>
      <c r="L565" s="3">
        <v>1</v>
      </c>
      <c r="M565" s="3">
        <v>5</v>
      </c>
      <c r="O565" s="3">
        <v>10</v>
      </c>
      <c r="P565" s="3">
        <v>4</v>
      </c>
      <c r="Q565" s="3">
        <v>2</v>
      </c>
      <c r="R565" s="3">
        <v>5</v>
      </c>
      <c r="S565" s="3">
        <v>11</v>
      </c>
      <c r="T565" s="3">
        <v>12</v>
      </c>
      <c r="U565" s="3">
        <v>4</v>
      </c>
      <c r="V565" s="3">
        <v>11</v>
      </c>
      <c r="W565" s="3">
        <v>5</v>
      </c>
      <c r="X565" s="3">
        <v>21</v>
      </c>
      <c r="Y565" s="3">
        <v>26</v>
      </c>
      <c r="Z565" s="3">
        <v>9</v>
      </c>
      <c r="AA565" s="3">
        <v>11</v>
      </c>
      <c r="AB565" s="3">
        <v>5</v>
      </c>
      <c r="AC565" s="3">
        <v>14</v>
      </c>
      <c r="AD565" s="3">
        <v>6</v>
      </c>
      <c r="AE565" s="3">
        <v>12</v>
      </c>
      <c r="AF565" s="3">
        <f>SUM(V565:AE565)</f>
        <v>120</v>
      </c>
      <c r="AH565" s="3">
        <f>SUM(M565:U565)</f>
        <v>53</v>
      </c>
      <c r="AI565" s="3">
        <v>3</v>
      </c>
      <c r="AJ565" s="3">
        <v>16</v>
      </c>
      <c r="AK565" s="3">
        <v>3</v>
      </c>
      <c r="AL565" s="3">
        <v>5</v>
      </c>
      <c r="AM565" s="3">
        <v>6</v>
      </c>
      <c r="AO565" s="3">
        <v>19</v>
      </c>
      <c r="AP565" s="3">
        <v>6</v>
      </c>
      <c r="AR565" s="45">
        <v>4</v>
      </c>
      <c r="AT565" s="3">
        <v>4</v>
      </c>
      <c r="AU565" s="3">
        <v>4</v>
      </c>
      <c r="AW565" s="3">
        <v>1</v>
      </c>
    </row>
    <row r="566" spans="1:35" ht="12.75">
      <c r="A566" s="7">
        <v>1957</v>
      </c>
      <c r="B566" s="8" t="s">
        <v>820</v>
      </c>
      <c r="C566" s="9" t="s">
        <v>821</v>
      </c>
      <c r="L566" s="3">
        <v>1</v>
      </c>
      <c r="W566" s="3">
        <v>1</v>
      </c>
      <c r="AA566" s="3">
        <v>2</v>
      </c>
      <c r="AF566" s="3">
        <f>SUM(V566:AE566)</f>
        <v>3</v>
      </c>
      <c r="AI566" s="3">
        <v>1</v>
      </c>
    </row>
    <row r="567" spans="1:46" ht="12.75">
      <c r="A567" s="7">
        <v>2194</v>
      </c>
      <c r="B567" s="8" t="s">
        <v>913</v>
      </c>
      <c r="C567" s="9" t="s">
        <v>914</v>
      </c>
      <c r="AS567" s="45">
        <v>1</v>
      </c>
      <c r="AT567" s="3">
        <v>1</v>
      </c>
    </row>
    <row r="568" spans="1:3" ht="12.75">
      <c r="A568" s="7">
        <v>2031</v>
      </c>
      <c r="B568" s="8" t="s">
        <v>1488</v>
      </c>
      <c r="C568" s="9" t="s">
        <v>1489</v>
      </c>
    </row>
    <row r="569" spans="1:43" ht="12.75">
      <c r="A569" s="7">
        <v>648</v>
      </c>
      <c r="B569" s="8" t="s">
        <v>1038</v>
      </c>
      <c r="C569" s="9" t="s">
        <v>1039</v>
      </c>
      <c r="AQ569" s="3">
        <v>1</v>
      </c>
    </row>
    <row r="570" spans="1:32" ht="12.75">
      <c r="A570" s="10">
        <v>1835</v>
      </c>
      <c r="B570" s="18" t="s">
        <v>822</v>
      </c>
      <c r="C570" s="19" t="s">
        <v>823</v>
      </c>
      <c r="J570" s="3">
        <v>1</v>
      </c>
      <c r="L570" s="3">
        <v>1</v>
      </c>
      <c r="Z570" s="3">
        <v>1</v>
      </c>
      <c r="AA570" s="3">
        <v>1</v>
      </c>
      <c r="AF570" s="3">
        <f>SUM(V570:AE570)</f>
        <v>2</v>
      </c>
    </row>
    <row r="571" spans="1:48" ht="12.75">
      <c r="A571" s="15">
        <v>1937</v>
      </c>
      <c r="B571" s="16" t="s">
        <v>824</v>
      </c>
      <c r="C571" s="17" t="s">
        <v>825</v>
      </c>
      <c r="AJ571" s="3">
        <v>1</v>
      </c>
      <c r="AM571" s="3">
        <v>1</v>
      </c>
      <c r="AO571" s="3">
        <v>1</v>
      </c>
      <c r="AP571" s="3">
        <v>8</v>
      </c>
      <c r="AQ571" s="3">
        <v>19</v>
      </c>
      <c r="AR571" s="45">
        <v>3</v>
      </c>
      <c r="AS571" s="45">
        <v>8</v>
      </c>
      <c r="AT571" s="3">
        <v>42</v>
      </c>
      <c r="AU571" s="3">
        <v>12</v>
      </c>
      <c r="AV571" s="45">
        <v>3</v>
      </c>
    </row>
    <row r="572" spans="1:3" ht="12.75">
      <c r="A572" s="15">
        <v>1799</v>
      </c>
      <c r="B572" s="16" t="s">
        <v>826</v>
      </c>
      <c r="C572" s="17" t="s">
        <v>827</v>
      </c>
    </row>
    <row r="573" spans="1:46" ht="12.75">
      <c r="A573" s="15">
        <v>2056</v>
      </c>
      <c r="B573" s="16" t="s">
        <v>400</v>
      </c>
      <c r="C573" s="17" t="s">
        <v>401</v>
      </c>
      <c r="L573" s="3">
        <v>1</v>
      </c>
      <c r="AG573" s="3">
        <v>1</v>
      </c>
      <c r="AT573" s="3">
        <v>10</v>
      </c>
    </row>
    <row r="574" spans="1:46" ht="12.75">
      <c r="A574" s="7">
        <v>1830</v>
      </c>
      <c r="B574" s="8" t="s">
        <v>828</v>
      </c>
      <c r="C574" s="9" t="s">
        <v>829</v>
      </c>
      <c r="AT574" s="3">
        <v>3</v>
      </c>
    </row>
    <row r="575" spans="1:3" ht="12.75">
      <c r="A575" s="7">
        <v>2264</v>
      </c>
      <c r="B575" s="8" t="s">
        <v>1475</v>
      </c>
      <c r="C575" s="9" t="s">
        <v>1476</v>
      </c>
    </row>
    <row r="576" spans="1:3" ht="12.75">
      <c r="A576" s="7">
        <v>1742</v>
      </c>
      <c r="B576" s="8" t="s">
        <v>832</v>
      </c>
      <c r="C576" s="9" t="s">
        <v>833</v>
      </c>
    </row>
    <row r="577" spans="1:49" ht="12.75">
      <c r="A577" s="7">
        <v>2030</v>
      </c>
      <c r="B577" s="8" t="s">
        <v>834</v>
      </c>
      <c r="C577" s="9" t="s">
        <v>835</v>
      </c>
      <c r="AR577" s="45">
        <v>1</v>
      </c>
      <c r="AV577" s="45">
        <v>2</v>
      </c>
      <c r="AW577" s="3">
        <v>1</v>
      </c>
    </row>
    <row r="578" spans="1:9" ht="12.75">
      <c r="A578" s="25">
        <v>1883</v>
      </c>
      <c r="B578" s="26" t="s">
        <v>830</v>
      </c>
      <c r="C578" s="24" t="s">
        <v>831</v>
      </c>
      <c r="I578" s="3">
        <v>3</v>
      </c>
    </row>
    <row r="579" spans="1:3" ht="12.75">
      <c r="A579" s="25"/>
      <c r="B579" s="26" t="s">
        <v>1441</v>
      </c>
      <c r="C579" s="24"/>
    </row>
    <row r="580" spans="1:3" ht="12.75">
      <c r="A580" s="25"/>
      <c r="B580" s="26" t="s">
        <v>1442</v>
      </c>
      <c r="C580" s="24"/>
    </row>
    <row r="581" spans="1:3" ht="12.75">
      <c r="A581" s="25"/>
      <c r="B581" s="26" t="s">
        <v>1444</v>
      </c>
      <c r="C581" s="24"/>
    </row>
    <row r="582" spans="1:34" ht="12.75">
      <c r="A582" s="25"/>
      <c r="B582" s="26" t="s">
        <v>1073</v>
      </c>
      <c r="C582" s="24" t="s">
        <v>420</v>
      </c>
      <c r="L582" s="3">
        <v>1</v>
      </c>
      <c r="T582" s="3">
        <v>1</v>
      </c>
      <c r="AH582" s="3">
        <f>SUM(M582:U582)</f>
        <v>1</v>
      </c>
    </row>
    <row r="583" spans="1:3" ht="12.75">
      <c r="A583" s="7">
        <v>140</v>
      </c>
      <c r="B583" s="8" t="s">
        <v>1073</v>
      </c>
      <c r="C583" s="9" t="s">
        <v>1074</v>
      </c>
    </row>
    <row r="584" spans="1:3" ht="12.75">
      <c r="A584" s="7">
        <v>143</v>
      </c>
      <c r="B584" s="8" t="s">
        <v>1073</v>
      </c>
      <c r="C584" s="9" t="s">
        <v>956</v>
      </c>
    </row>
    <row r="585" spans="1:35" ht="12.75">
      <c r="A585" s="7">
        <v>150</v>
      </c>
      <c r="B585" s="8" t="s">
        <v>1073</v>
      </c>
      <c r="C585" s="9" t="s">
        <v>1437</v>
      </c>
      <c r="L585" s="3">
        <v>1</v>
      </c>
      <c r="AG585" s="3">
        <v>1</v>
      </c>
      <c r="AI585" s="3">
        <v>3</v>
      </c>
    </row>
    <row r="586" spans="1:3" ht="12.75">
      <c r="A586" s="7" t="s">
        <v>1338</v>
      </c>
      <c r="B586" s="8" t="s">
        <v>1420</v>
      </c>
      <c r="C586" s="9" t="s">
        <v>1421</v>
      </c>
    </row>
    <row r="587" spans="1:3" ht="12.75">
      <c r="A587" s="7"/>
      <c r="B587" s="8" t="s">
        <v>1534</v>
      </c>
      <c r="C587" s="9"/>
    </row>
    <row r="588" spans="1:36" ht="12.75">
      <c r="A588" s="7">
        <v>224</v>
      </c>
      <c r="B588" s="8" t="s">
        <v>1</v>
      </c>
      <c r="C588" s="9" t="s">
        <v>2</v>
      </c>
      <c r="AJ588" s="3">
        <v>1</v>
      </c>
    </row>
    <row r="589" spans="1:38" ht="12.75">
      <c r="A589" s="7">
        <v>228</v>
      </c>
      <c r="B589" s="8" t="s">
        <v>393</v>
      </c>
      <c r="C589" s="9" t="s">
        <v>392</v>
      </c>
      <c r="L589" s="3">
        <v>1</v>
      </c>
      <c r="AB589" s="3">
        <v>1</v>
      </c>
      <c r="AF589" s="3">
        <f>SUM(V589:AE589)</f>
        <v>1</v>
      </c>
      <c r="AL589" s="3">
        <v>1</v>
      </c>
    </row>
    <row r="590" spans="1:3" ht="12.75">
      <c r="A590" s="7">
        <v>232</v>
      </c>
      <c r="B590" s="8" t="s">
        <v>1550</v>
      </c>
      <c r="C590" s="9" t="s">
        <v>1551</v>
      </c>
    </row>
    <row r="591" spans="1:32" ht="12.75">
      <c r="A591" s="7">
        <v>247</v>
      </c>
      <c r="B591" s="8" t="s">
        <v>389</v>
      </c>
      <c r="C591" s="9" t="s">
        <v>390</v>
      </c>
      <c r="L591" s="3">
        <v>1</v>
      </c>
      <c r="AB591" s="3">
        <v>1</v>
      </c>
      <c r="AF591" s="3">
        <f>SUM(V591:AE591)</f>
        <v>1</v>
      </c>
    </row>
    <row r="592" spans="1:32" ht="12.75">
      <c r="A592" s="7">
        <v>282</v>
      </c>
      <c r="B592" s="8"/>
      <c r="C592" s="24" t="s">
        <v>382</v>
      </c>
      <c r="L592" s="3">
        <v>1</v>
      </c>
      <c r="Z592" s="3">
        <v>1</v>
      </c>
      <c r="AB592" s="3">
        <v>3</v>
      </c>
      <c r="AF592" s="3">
        <f>SUM(V592:AE592)</f>
        <v>4</v>
      </c>
    </row>
    <row r="593" spans="1:7" ht="12.75">
      <c r="A593" s="25">
        <v>288</v>
      </c>
      <c r="B593" s="26"/>
      <c r="C593" s="24" t="s">
        <v>959</v>
      </c>
      <c r="G593" s="3">
        <v>1</v>
      </c>
    </row>
    <row r="594" spans="1:3" ht="12.75">
      <c r="A594" s="25">
        <v>296</v>
      </c>
      <c r="B594" s="26" t="s">
        <v>1518</v>
      </c>
      <c r="C594" s="24" t="s">
        <v>1566</v>
      </c>
    </row>
    <row r="595" spans="1:7" ht="12.75">
      <c r="A595" s="25">
        <v>303</v>
      </c>
      <c r="B595" s="26" t="s">
        <v>358</v>
      </c>
      <c r="C595" s="24" t="s">
        <v>359</v>
      </c>
      <c r="G595" s="3">
        <v>1</v>
      </c>
    </row>
    <row r="596" spans="1:3" ht="12.75">
      <c r="A596" s="25">
        <v>330</v>
      </c>
      <c r="B596" s="26" t="s">
        <v>1075</v>
      </c>
      <c r="C596" s="24" t="s">
        <v>1076</v>
      </c>
    </row>
    <row r="597" spans="1:53" ht="12.75">
      <c r="A597" s="25" t="s">
        <v>1212</v>
      </c>
      <c r="B597" s="26" t="s">
        <v>1213</v>
      </c>
      <c r="C597" s="24" t="s">
        <v>1214</v>
      </c>
      <c r="BA597" s="3">
        <v>1</v>
      </c>
    </row>
    <row r="598" spans="1:3" ht="12.75">
      <c r="A598" s="25">
        <v>411</v>
      </c>
      <c r="B598" s="26" t="s">
        <v>1485</v>
      </c>
      <c r="C598" s="24" t="s">
        <v>1486</v>
      </c>
    </row>
    <row r="599" spans="1:3" ht="12.75">
      <c r="A599" s="25"/>
      <c r="B599" s="26" t="s">
        <v>5</v>
      </c>
      <c r="C599" s="24"/>
    </row>
    <row r="600" spans="1:3" ht="12.75">
      <c r="A600" s="7">
        <v>424</v>
      </c>
      <c r="B600" s="8" t="s">
        <v>929</v>
      </c>
      <c r="C600" s="9" t="s">
        <v>884</v>
      </c>
    </row>
    <row r="601" spans="1:3" ht="12.75">
      <c r="A601" s="15">
        <v>427</v>
      </c>
      <c r="B601" s="16" t="s">
        <v>957</v>
      </c>
      <c r="C601" s="17" t="s">
        <v>958</v>
      </c>
    </row>
    <row r="602" spans="1:41" ht="12.75">
      <c r="A602" s="6">
        <v>436</v>
      </c>
      <c r="B602" s="8"/>
      <c r="C602" s="19" t="s">
        <v>868</v>
      </c>
      <c r="AO602" s="3">
        <v>1</v>
      </c>
    </row>
    <row r="603" spans="1:32" ht="12.75">
      <c r="A603" s="6">
        <v>438</v>
      </c>
      <c r="B603" s="8"/>
      <c r="C603" s="19" t="s">
        <v>388</v>
      </c>
      <c r="L603" s="3">
        <v>1</v>
      </c>
      <c r="AB603" s="3">
        <v>1</v>
      </c>
      <c r="AF603" s="3">
        <f>SUM(V603:AE603)</f>
        <v>1</v>
      </c>
    </row>
    <row r="604" spans="1:46" ht="12.75">
      <c r="A604" s="6">
        <v>441</v>
      </c>
      <c r="B604" s="8"/>
      <c r="C604" s="19" t="s">
        <v>1000</v>
      </c>
      <c r="AT604" s="3">
        <v>1</v>
      </c>
    </row>
    <row r="605" spans="1:41" ht="12.75">
      <c r="A605" s="6">
        <v>449</v>
      </c>
      <c r="B605" s="8" t="s">
        <v>1464</v>
      </c>
      <c r="C605" s="19" t="s">
        <v>1465</v>
      </c>
      <c r="AM605" s="3">
        <v>1</v>
      </c>
      <c r="AO605" s="3">
        <v>1</v>
      </c>
    </row>
    <row r="606" spans="1:38" ht="12.75">
      <c r="A606" s="6">
        <v>481</v>
      </c>
      <c r="B606" s="8"/>
      <c r="C606" s="19" t="s">
        <v>386</v>
      </c>
      <c r="L606" s="3">
        <v>1</v>
      </c>
      <c r="AB606" s="3">
        <v>1</v>
      </c>
      <c r="AF606" s="3">
        <f>SUM(V606:AE606)</f>
        <v>1</v>
      </c>
      <c r="AL606" s="3">
        <v>1</v>
      </c>
    </row>
    <row r="607" spans="1:48" ht="12.75">
      <c r="A607" s="6">
        <v>518</v>
      </c>
      <c r="B607" s="8"/>
      <c r="C607" s="19" t="s">
        <v>1589</v>
      </c>
      <c r="AQ607" s="3">
        <v>2</v>
      </c>
      <c r="AS607" s="45">
        <v>1</v>
      </c>
      <c r="AV607" s="45">
        <v>2</v>
      </c>
    </row>
    <row r="608" spans="1:43" ht="12.75">
      <c r="A608" s="6">
        <v>544</v>
      </c>
      <c r="B608" s="8" t="s">
        <v>423</v>
      </c>
      <c r="C608" s="19" t="s">
        <v>424</v>
      </c>
      <c r="L608" s="3">
        <v>1</v>
      </c>
      <c r="T608" s="3">
        <v>1</v>
      </c>
      <c r="X608" s="3">
        <v>1</v>
      </c>
      <c r="AB608" s="3">
        <v>3</v>
      </c>
      <c r="AE608" s="3">
        <v>1</v>
      </c>
      <c r="AF608" s="3">
        <f>SUM(V608:AE608)</f>
        <v>5</v>
      </c>
      <c r="AH608" s="3">
        <f>SUM(M608:U608)</f>
        <v>1</v>
      </c>
      <c r="AQ608" s="3">
        <v>1</v>
      </c>
    </row>
    <row r="609" spans="1:43" ht="12.75">
      <c r="A609" s="6">
        <v>597</v>
      </c>
      <c r="B609" s="8" t="s">
        <v>377</v>
      </c>
      <c r="C609" s="19" t="s">
        <v>164</v>
      </c>
      <c r="AI609" s="3">
        <v>1</v>
      </c>
      <c r="AQ609" s="3">
        <v>1</v>
      </c>
    </row>
    <row r="610" spans="1:32" ht="12.75">
      <c r="A610" s="6">
        <v>610</v>
      </c>
      <c r="B610" s="8" t="s">
        <v>377</v>
      </c>
      <c r="C610" s="19" t="s">
        <v>378</v>
      </c>
      <c r="L610" s="3">
        <v>1</v>
      </c>
      <c r="X610" s="3">
        <v>1</v>
      </c>
      <c r="Y610" s="3">
        <v>1</v>
      </c>
      <c r="AF610" s="3">
        <f>SUM(V610:AE610)</f>
        <v>2</v>
      </c>
    </row>
    <row r="611" spans="1:3" ht="12.75">
      <c r="A611" s="6">
        <v>642</v>
      </c>
      <c r="B611" s="8" t="s">
        <v>1452</v>
      </c>
      <c r="C611" s="19" t="s">
        <v>1451</v>
      </c>
    </row>
    <row r="612" spans="1:44" ht="12.75">
      <c r="A612" s="7">
        <v>647</v>
      </c>
      <c r="B612" s="8" t="s">
        <v>1083</v>
      </c>
      <c r="C612" s="9" t="s">
        <v>1084</v>
      </c>
      <c r="AN612" s="3">
        <v>1</v>
      </c>
      <c r="AO612" s="3">
        <v>2</v>
      </c>
      <c r="AR612" s="45">
        <v>1</v>
      </c>
    </row>
    <row r="613" spans="1:3" ht="12.75">
      <c r="A613" s="6">
        <v>649</v>
      </c>
      <c r="B613" s="8"/>
      <c r="C613" s="19" t="s">
        <v>387</v>
      </c>
    </row>
    <row r="614" spans="1:3" ht="25.5">
      <c r="A614" s="25">
        <v>651</v>
      </c>
      <c r="B614" s="26" t="s">
        <v>1379</v>
      </c>
      <c r="C614" s="24" t="s">
        <v>1384</v>
      </c>
    </row>
    <row r="615" spans="1:35" ht="12.75">
      <c r="A615" s="6">
        <v>656</v>
      </c>
      <c r="B615" s="8"/>
      <c r="C615" s="19" t="s">
        <v>1537</v>
      </c>
      <c r="AI615" s="3">
        <v>3</v>
      </c>
    </row>
    <row r="616" spans="1:3" ht="25.5">
      <c r="A616" s="25">
        <v>657</v>
      </c>
      <c r="B616" s="26" t="s">
        <v>1396</v>
      </c>
      <c r="C616" s="24" t="s">
        <v>1397</v>
      </c>
    </row>
    <row r="617" spans="1:3" ht="12.75">
      <c r="A617" s="6">
        <v>658</v>
      </c>
      <c r="B617" s="8"/>
      <c r="C617" s="19" t="s">
        <v>980</v>
      </c>
    </row>
    <row r="618" spans="1:7" ht="12.75">
      <c r="A618" s="7">
        <v>663</v>
      </c>
      <c r="B618" s="8"/>
      <c r="C618" s="9" t="s">
        <v>849</v>
      </c>
      <c r="G618" s="3">
        <v>1</v>
      </c>
    </row>
    <row r="619" spans="1:7" ht="12.75">
      <c r="A619" s="7">
        <v>667</v>
      </c>
      <c r="B619" s="8"/>
      <c r="C619" s="9" t="s">
        <v>875</v>
      </c>
      <c r="E619" s="3">
        <v>1</v>
      </c>
      <c r="G619" s="3">
        <v>4</v>
      </c>
    </row>
    <row r="620" spans="1:7" ht="12.75">
      <c r="A620" s="7"/>
      <c r="B620" s="8"/>
      <c r="C620" s="9" t="s">
        <v>346</v>
      </c>
      <c r="E620" s="3">
        <v>1</v>
      </c>
      <c r="G620" s="3">
        <v>2</v>
      </c>
    </row>
    <row r="621" spans="1:3" ht="12.75">
      <c r="A621" s="7"/>
      <c r="B621" s="8"/>
      <c r="C621" s="9" t="s">
        <v>1339</v>
      </c>
    </row>
    <row r="622" spans="1:3" ht="12.75">
      <c r="A622" s="7">
        <v>688</v>
      </c>
      <c r="B622" s="8"/>
      <c r="C622" s="9" t="s">
        <v>839</v>
      </c>
    </row>
    <row r="623" spans="1:49" ht="12.75">
      <c r="A623" s="10">
        <v>695</v>
      </c>
      <c r="B623" s="18"/>
      <c r="C623" s="19" t="s">
        <v>837</v>
      </c>
      <c r="D623" s="3">
        <v>1</v>
      </c>
      <c r="AW623" s="3">
        <v>1</v>
      </c>
    </row>
    <row r="624" spans="1:3" ht="12.75">
      <c r="A624" s="10">
        <v>697</v>
      </c>
      <c r="B624" s="18"/>
      <c r="C624" s="9" t="s">
        <v>838</v>
      </c>
    </row>
    <row r="625" spans="1:7" ht="12.75">
      <c r="A625" s="10">
        <v>701</v>
      </c>
      <c r="B625" s="18"/>
      <c r="C625" s="9" t="s">
        <v>356</v>
      </c>
      <c r="G625" s="3">
        <v>1</v>
      </c>
    </row>
    <row r="626" spans="1:7" ht="12.75">
      <c r="A626" s="10">
        <v>705</v>
      </c>
      <c r="B626" s="18"/>
      <c r="C626" s="9" t="s">
        <v>355</v>
      </c>
      <c r="G626" s="3">
        <v>1</v>
      </c>
    </row>
    <row r="627" spans="1:3" ht="12.75">
      <c r="A627" s="10">
        <v>720</v>
      </c>
      <c r="B627" s="18"/>
      <c r="C627" s="9" t="s">
        <v>1540</v>
      </c>
    </row>
    <row r="628" spans="1:43" ht="12.75">
      <c r="A628" s="10">
        <v>726</v>
      </c>
      <c r="B628" s="18"/>
      <c r="C628" s="9" t="s">
        <v>1590</v>
      </c>
      <c r="AQ628" s="3">
        <v>1</v>
      </c>
    </row>
    <row r="629" spans="1:43" ht="12.75">
      <c r="A629" s="43" t="s">
        <v>1587</v>
      </c>
      <c r="B629" s="18"/>
      <c r="C629" s="9" t="s">
        <v>1588</v>
      </c>
      <c r="AQ629" s="3">
        <v>1</v>
      </c>
    </row>
    <row r="630" spans="1:3" ht="12.75">
      <c r="A630" s="10">
        <v>735</v>
      </c>
      <c r="B630" s="18"/>
      <c r="C630" s="9" t="s">
        <v>889</v>
      </c>
    </row>
    <row r="631" spans="1:34" ht="12.75">
      <c r="A631" s="10">
        <v>764</v>
      </c>
      <c r="B631" s="18"/>
      <c r="C631" s="9" t="s">
        <v>421</v>
      </c>
      <c r="L631" s="3">
        <v>1</v>
      </c>
      <c r="T631" s="3">
        <v>2</v>
      </c>
      <c r="AH631" s="3">
        <f>SUM(M631:U631)</f>
        <v>2</v>
      </c>
    </row>
    <row r="632" spans="1:32" ht="12.75">
      <c r="A632" s="10">
        <v>765</v>
      </c>
      <c r="B632" s="18"/>
      <c r="C632" s="9" t="s">
        <v>373</v>
      </c>
      <c r="L632" s="3">
        <v>1</v>
      </c>
      <c r="W632" s="3">
        <v>1</v>
      </c>
      <c r="AF632" s="3">
        <f>SUM(V632:AE632)</f>
        <v>1</v>
      </c>
    </row>
    <row r="633" spans="1:53" ht="12.75">
      <c r="A633" s="10">
        <v>838</v>
      </c>
      <c r="B633" s="18"/>
      <c r="C633" s="9" t="s">
        <v>248</v>
      </c>
      <c r="BA633" s="3">
        <v>1</v>
      </c>
    </row>
    <row r="634" spans="1:3" ht="12.75">
      <c r="A634" s="10">
        <v>866</v>
      </c>
      <c r="B634" s="18"/>
      <c r="C634" s="9" t="s">
        <v>1007</v>
      </c>
    </row>
    <row r="635" spans="1:3" ht="25.5">
      <c r="A635" s="10"/>
      <c r="B635" s="18" t="s">
        <v>1394</v>
      </c>
      <c r="C635" s="9" t="s">
        <v>1395</v>
      </c>
    </row>
    <row r="636" spans="1:3" ht="12.75">
      <c r="A636" s="10">
        <v>870</v>
      </c>
      <c r="B636" s="18" t="s">
        <v>995</v>
      </c>
      <c r="C636" s="9" t="s">
        <v>996</v>
      </c>
    </row>
    <row r="637" spans="1:3" ht="12.75">
      <c r="A637" s="10">
        <v>874</v>
      </c>
      <c r="B637" s="18"/>
      <c r="C637" s="9" t="s">
        <v>1484</v>
      </c>
    </row>
    <row r="638" spans="1:3" ht="12.75">
      <c r="A638" s="10">
        <v>886</v>
      </c>
      <c r="B638" s="18"/>
      <c r="C638" s="9" t="s">
        <v>987</v>
      </c>
    </row>
    <row r="639" spans="1:43" ht="12.75">
      <c r="A639" s="10">
        <v>888</v>
      </c>
      <c r="B639" s="18"/>
      <c r="C639" s="9" t="s">
        <v>1583</v>
      </c>
      <c r="AQ639" s="3">
        <v>1</v>
      </c>
    </row>
    <row r="640" spans="1:49" ht="12.75">
      <c r="A640" s="10"/>
      <c r="B640" s="18" t="s">
        <v>1402</v>
      </c>
      <c r="C640" s="9" t="s">
        <v>1403</v>
      </c>
      <c r="AW640" s="3">
        <v>1</v>
      </c>
    </row>
    <row r="641" spans="1:49" ht="12.75">
      <c r="A641" s="10">
        <v>937</v>
      </c>
      <c r="B641" s="18"/>
      <c r="C641" s="19" t="s">
        <v>836</v>
      </c>
      <c r="J641" s="3">
        <v>1</v>
      </c>
      <c r="AI641" s="3">
        <v>1</v>
      </c>
      <c r="AR641" s="45">
        <v>1</v>
      </c>
      <c r="AS641" s="45">
        <v>4</v>
      </c>
      <c r="AT641" s="3">
        <v>1</v>
      </c>
      <c r="AW641" s="3">
        <v>1</v>
      </c>
    </row>
    <row r="642" spans="1:49" ht="12.75">
      <c r="A642" s="10">
        <v>938</v>
      </c>
      <c r="B642" s="18"/>
      <c r="C642" s="19" t="s">
        <v>1529</v>
      </c>
      <c r="AQ642" s="3">
        <v>3</v>
      </c>
      <c r="AW642" s="3">
        <v>1</v>
      </c>
    </row>
    <row r="643" spans="1:47" ht="12.75">
      <c r="A643" s="10">
        <v>945</v>
      </c>
      <c r="B643" s="18"/>
      <c r="C643" s="9" t="s">
        <v>1087</v>
      </c>
      <c r="AT643" s="3">
        <v>8</v>
      </c>
      <c r="AU643" s="3">
        <v>1</v>
      </c>
    </row>
    <row r="644" spans="1:3" ht="12.75">
      <c r="A644" s="10">
        <v>946</v>
      </c>
      <c r="B644" s="18"/>
      <c r="C644" s="9" t="s">
        <v>1241</v>
      </c>
    </row>
    <row r="645" spans="1:32" ht="12.75">
      <c r="A645" s="10">
        <v>947</v>
      </c>
      <c r="B645" s="18"/>
      <c r="C645" s="9" t="s">
        <v>374</v>
      </c>
      <c r="L645" s="3">
        <v>1</v>
      </c>
      <c r="W645" s="3">
        <v>1</v>
      </c>
      <c r="Y645" s="3">
        <v>1</v>
      </c>
      <c r="AF645" s="3">
        <f>SUM(V645:AE645)</f>
        <v>2</v>
      </c>
    </row>
    <row r="646" spans="1:3" ht="12.75">
      <c r="A646" s="10">
        <v>952</v>
      </c>
      <c r="B646" s="18"/>
      <c r="C646" s="19" t="s">
        <v>930</v>
      </c>
    </row>
    <row r="647" spans="1:43" ht="12.75">
      <c r="A647" s="10">
        <v>965</v>
      </c>
      <c r="B647" s="18"/>
      <c r="C647" s="19" t="s">
        <v>982</v>
      </c>
      <c r="AQ647" s="3">
        <v>2</v>
      </c>
    </row>
    <row r="648" spans="1:46" ht="12.75">
      <c r="A648" s="10">
        <v>966</v>
      </c>
      <c r="B648" s="18"/>
      <c r="C648" s="19" t="s">
        <v>1088</v>
      </c>
      <c r="AT648" s="3">
        <v>1</v>
      </c>
    </row>
    <row r="649" spans="1:49" ht="12.75">
      <c r="A649" s="15">
        <v>969</v>
      </c>
      <c r="B649" s="8" t="s">
        <v>1246</v>
      </c>
      <c r="C649" s="9" t="s">
        <v>1247</v>
      </c>
      <c r="AW649" s="3">
        <v>1</v>
      </c>
    </row>
    <row r="650" spans="1:53" s="1" customFormat="1" ht="12.75" customHeight="1">
      <c r="A650" s="7">
        <v>972</v>
      </c>
      <c r="B650" s="8" t="s">
        <v>950</v>
      </c>
      <c r="C650" s="9" t="s">
        <v>951</v>
      </c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>
        <v>1</v>
      </c>
      <c r="AR650" s="45"/>
      <c r="AS650" s="45"/>
      <c r="AT650" s="3"/>
      <c r="AU650" s="3"/>
      <c r="AV650" s="45"/>
      <c r="AW650" s="3"/>
      <c r="AX650" s="3"/>
      <c r="AY650" s="3"/>
      <c r="AZ650" s="3"/>
      <c r="BA650" s="3"/>
    </row>
    <row r="651" spans="1:53" s="1" customFormat="1" ht="12.75" customHeight="1">
      <c r="A651" s="7"/>
      <c r="B651" s="8"/>
      <c r="C651" s="9" t="s">
        <v>792</v>
      </c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45"/>
      <c r="AS651" s="45">
        <v>1</v>
      </c>
      <c r="AT651" s="3"/>
      <c r="AU651" s="3">
        <v>1</v>
      </c>
      <c r="AV651" s="45"/>
      <c r="AW651" s="3"/>
      <c r="AX651" s="3"/>
      <c r="AY651" s="3"/>
      <c r="AZ651" s="3"/>
      <c r="BA651" s="3"/>
    </row>
    <row r="652" spans="1:49" ht="12.75">
      <c r="A652" s="7">
        <v>977</v>
      </c>
      <c r="B652" s="20" t="s">
        <v>841</v>
      </c>
      <c r="C652" s="9" t="s">
        <v>842</v>
      </c>
      <c r="AR652" s="45">
        <v>3</v>
      </c>
      <c r="AS652" s="45">
        <v>2</v>
      </c>
      <c r="AT652" s="3">
        <v>4</v>
      </c>
      <c r="AU652" s="3">
        <v>1</v>
      </c>
      <c r="AW652" s="3">
        <v>1</v>
      </c>
    </row>
    <row r="653" spans="1:3" ht="12.75">
      <c r="A653" s="10">
        <v>980</v>
      </c>
      <c r="B653" s="18" t="s">
        <v>1064</v>
      </c>
      <c r="C653" s="19" t="s">
        <v>968</v>
      </c>
    </row>
    <row r="654" spans="1:32" ht="12.75">
      <c r="A654" s="10">
        <v>986</v>
      </c>
      <c r="B654" s="18"/>
      <c r="C654" s="19" t="s">
        <v>372</v>
      </c>
      <c r="L654" s="3">
        <v>1</v>
      </c>
      <c r="W654" s="3">
        <v>2</v>
      </c>
      <c r="X654" s="3">
        <v>1</v>
      </c>
      <c r="AC654" s="3">
        <v>1</v>
      </c>
      <c r="AF654" s="3">
        <f>SUM(V654:AE654)</f>
        <v>4</v>
      </c>
    </row>
    <row r="655" spans="1:49" ht="12.75">
      <c r="A655" s="7">
        <v>989</v>
      </c>
      <c r="B655" s="20" t="s">
        <v>890</v>
      </c>
      <c r="C655" s="9" t="s">
        <v>891</v>
      </c>
      <c r="L655" s="3">
        <v>1</v>
      </c>
      <c r="R655" s="3">
        <v>1</v>
      </c>
      <c r="V655" s="3">
        <v>3</v>
      </c>
      <c r="W655" s="3">
        <v>2</v>
      </c>
      <c r="AB655" s="3">
        <v>1</v>
      </c>
      <c r="AC655" s="3">
        <v>2</v>
      </c>
      <c r="AE655" s="3">
        <v>1</v>
      </c>
      <c r="AF655" s="3">
        <f>SUM(V655:AE655)</f>
        <v>9</v>
      </c>
      <c r="AH655" s="3">
        <f>SUM(M655:U655)</f>
        <v>1</v>
      </c>
      <c r="AL655" s="3">
        <v>10</v>
      </c>
      <c r="AO655" s="3">
        <v>1</v>
      </c>
      <c r="AW655" s="3">
        <v>1</v>
      </c>
    </row>
    <row r="656" spans="1:32" ht="12.75">
      <c r="A656" s="10">
        <v>993</v>
      </c>
      <c r="B656" s="18" t="s">
        <v>1541</v>
      </c>
      <c r="C656" s="19" t="s">
        <v>1549</v>
      </c>
      <c r="L656" s="3">
        <v>1</v>
      </c>
      <c r="AB656" s="3">
        <v>1</v>
      </c>
      <c r="AF656" s="3">
        <f>SUM(V656:AE656)</f>
        <v>1</v>
      </c>
    </row>
    <row r="657" spans="1:48" ht="12.75">
      <c r="A657" s="7">
        <v>1001</v>
      </c>
      <c r="B657" s="8"/>
      <c r="C657" s="9" t="s">
        <v>857</v>
      </c>
      <c r="AV657" s="45">
        <v>1</v>
      </c>
    </row>
    <row r="658" spans="1:47" ht="12.75">
      <c r="A658" s="7">
        <v>1002</v>
      </c>
      <c r="B658" s="8"/>
      <c r="C658" s="9" t="s">
        <v>960</v>
      </c>
      <c r="AI658" s="3">
        <v>1</v>
      </c>
      <c r="AK658" s="3">
        <v>1</v>
      </c>
      <c r="AP658" s="3">
        <v>1</v>
      </c>
      <c r="AR658" s="45">
        <v>1</v>
      </c>
      <c r="AT658" s="3">
        <v>1</v>
      </c>
      <c r="AU658" s="3">
        <v>1</v>
      </c>
    </row>
    <row r="659" spans="1:3" ht="12.75">
      <c r="A659" s="7">
        <v>1010</v>
      </c>
      <c r="B659" s="8" t="s">
        <v>1468</v>
      </c>
      <c r="C659" s="9" t="s">
        <v>1469</v>
      </c>
    </row>
    <row r="660" spans="1:46" ht="12.75">
      <c r="A660" s="7">
        <v>1011</v>
      </c>
      <c r="B660" s="8"/>
      <c r="C660" s="9" t="s">
        <v>990</v>
      </c>
      <c r="L660" s="3">
        <v>1</v>
      </c>
      <c r="AE660" s="3">
        <v>1</v>
      </c>
      <c r="AF660" s="3">
        <f>SUM(V660:AE660)</f>
        <v>1</v>
      </c>
      <c r="AI660" s="3">
        <v>1</v>
      </c>
      <c r="AL660" s="3">
        <v>1</v>
      </c>
      <c r="AS660" s="45">
        <v>3</v>
      </c>
      <c r="AT660" s="3">
        <v>1</v>
      </c>
    </row>
    <row r="661" spans="1:32" ht="12.75">
      <c r="A661" s="7">
        <v>1015</v>
      </c>
      <c r="B661" s="8"/>
      <c r="C661" s="9" t="s">
        <v>364</v>
      </c>
      <c r="I661" s="3">
        <v>1</v>
      </c>
      <c r="L661" s="3">
        <v>1</v>
      </c>
      <c r="AE661" s="3">
        <v>1</v>
      </c>
      <c r="AF661" s="3">
        <f>SUM(V661:AE661)</f>
        <v>1</v>
      </c>
    </row>
    <row r="662" spans="1:48" ht="12.75">
      <c r="A662" s="15">
        <v>1020</v>
      </c>
      <c r="B662" s="16" t="s">
        <v>961</v>
      </c>
      <c r="C662" s="17" t="s">
        <v>962</v>
      </c>
      <c r="L662" s="3">
        <v>1</v>
      </c>
      <c r="W662" s="3">
        <v>1</v>
      </c>
      <c r="AB662" s="3">
        <v>1</v>
      </c>
      <c r="AC662" s="3">
        <v>4</v>
      </c>
      <c r="AF662" s="3">
        <f>SUM(V662:AE662)</f>
        <v>6</v>
      </c>
      <c r="AI662" s="3">
        <v>1</v>
      </c>
      <c r="AL662" s="3">
        <v>1</v>
      </c>
      <c r="AP662" s="3">
        <v>1</v>
      </c>
      <c r="AQ662" s="3">
        <v>1</v>
      </c>
      <c r="AS662" s="45">
        <v>4</v>
      </c>
      <c r="AT662" s="3">
        <v>5</v>
      </c>
      <c r="AU662" s="3">
        <v>1</v>
      </c>
      <c r="AV662" s="45">
        <v>1</v>
      </c>
    </row>
    <row r="663" spans="1:48" ht="12.75">
      <c r="A663" s="7">
        <v>1032</v>
      </c>
      <c r="B663" s="8"/>
      <c r="C663" s="9" t="s">
        <v>969</v>
      </c>
      <c r="AR663" s="45">
        <v>7</v>
      </c>
      <c r="AT663" s="3">
        <v>1</v>
      </c>
      <c r="AU663" s="3">
        <v>1</v>
      </c>
      <c r="AV663" s="45">
        <v>1</v>
      </c>
    </row>
    <row r="664" spans="1:46" ht="12.75">
      <c r="A664" s="23">
        <v>1033</v>
      </c>
      <c r="B664" s="4" t="s">
        <v>876</v>
      </c>
      <c r="C664" s="24" t="s">
        <v>877</v>
      </c>
      <c r="L664" s="3">
        <v>1</v>
      </c>
      <c r="V664" s="3">
        <v>1</v>
      </c>
      <c r="AE664" s="3">
        <v>2</v>
      </c>
      <c r="AF664" s="3">
        <f>SUM(V664:AE664)</f>
        <v>3</v>
      </c>
      <c r="AQ664" s="3">
        <v>1</v>
      </c>
      <c r="AT664" s="3">
        <v>1</v>
      </c>
    </row>
    <row r="665" spans="1:3" ht="12.75">
      <c r="A665" s="7">
        <v>1036</v>
      </c>
      <c r="B665" s="8"/>
      <c r="C665" s="9" t="s">
        <v>1003</v>
      </c>
    </row>
    <row r="666" spans="1:3" ht="12.75">
      <c r="A666" s="7">
        <v>1037</v>
      </c>
      <c r="B666" s="8"/>
      <c r="C666" s="9" t="s">
        <v>1250</v>
      </c>
    </row>
    <row r="667" spans="1:7" ht="12.75">
      <c r="A667" s="7">
        <v>1038</v>
      </c>
      <c r="B667" s="8"/>
      <c r="C667" s="9" t="s">
        <v>1033</v>
      </c>
      <c r="G667" s="3">
        <v>1</v>
      </c>
    </row>
    <row r="668" spans="1:45" ht="12.75">
      <c r="A668" s="7">
        <v>1042</v>
      </c>
      <c r="B668" s="8"/>
      <c r="C668" s="9" t="s">
        <v>795</v>
      </c>
      <c r="AS668" s="45">
        <v>1</v>
      </c>
    </row>
    <row r="669" spans="1:3" ht="12.75">
      <c r="A669" s="7">
        <v>1043</v>
      </c>
      <c r="B669" s="20"/>
      <c r="C669" s="9" t="s">
        <v>1240</v>
      </c>
    </row>
    <row r="670" spans="1:3" ht="12.75">
      <c r="A670" s="7">
        <v>1045</v>
      </c>
      <c r="B670" s="20"/>
      <c r="C670" s="9" t="s">
        <v>1245</v>
      </c>
    </row>
    <row r="671" spans="1:7" ht="12.75">
      <c r="A671" s="7">
        <v>1054</v>
      </c>
      <c r="B671" s="20"/>
      <c r="C671" s="9" t="s">
        <v>357</v>
      </c>
      <c r="G671" s="3">
        <v>1</v>
      </c>
    </row>
    <row r="672" spans="1:49" ht="12.75">
      <c r="A672" s="7">
        <v>1063</v>
      </c>
      <c r="B672" s="8"/>
      <c r="C672" s="9" t="s">
        <v>945</v>
      </c>
      <c r="AS672" s="45">
        <v>1</v>
      </c>
      <c r="AT672" s="3">
        <v>1</v>
      </c>
      <c r="AU672" s="3">
        <v>2</v>
      </c>
      <c r="AV672" s="45">
        <v>2</v>
      </c>
      <c r="AW672" s="3">
        <v>1</v>
      </c>
    </row>
    <row r="673" spans="1:3" ht="12.75">
      <c r="A673" s="7">
        <v>1067</v>
      </c>
      <c r="B673" s="8"/>
      <c r="C673" s="9" t="s">
        <v>1438</v>
      </c>
    </row>
    <row r="674" spans="1:53" ht="12.75">
      <c r="A674" s="23">
        <v>1076</v>
      </c>
      <c r="B674" s="4"/>
      <c r="C674" s="24" t="s">
        <v>892</v>
      </c>
      <c r="I674" s="3">
        <v>1</v>
      </c>
      <c r="L674" s="3">
        <v>1</v>
      </c>
      <c r="M674" s="3">
        <v>1</v>
      </c>
      <c r="O674" s="3">
        <v>3</v>
      </c>
      <c r="P674" s="3">
        <v>2</v>
      </c>
      <c r="Q674" s="3">
        <v>1</v>
      </c>
      <c r="R674" s="3">
        <v>1</v>
      </c>
      <c r="V674" s="3">
        <v>7</v>
      </c>
      <c r="W674" s="3">
        <v>1</v>
      </c>
      <c r="Y674" s="3">
        <v>8</v>
      </c>
      <c r="Z674" s="3">
        <v>5</v>
      </c>
      <c r="AB674" s="3">
        <v>1</v>
      </c>
      <c r="AC674" s="3">
        <v>2</v>
      </c>
      <c r="AD674" s="3">
        <v>1</v>
      </c>
      <c r="AF674" s="3">
        <f>SUM(V674:AE674)</f>
        <v>25</v>
      </c>
      <c r="AH674" s="3">
        <f>SUM(M674:U674)</f>
        <v>8</v>
      </c>
      <c r="AI674" s="3">
        <v>3</v>
      </c>
      <c r="AJ674" s="3">
        <v>4</v>
      </c>
      <c r="AK674" s="3">
        <v>5</v>
      </c>
      <c r="AL674" s="3">
        <v>11</v>
      </c>
      <c r="AO674" s="3">
        <v>3</v>
      </c>
      <c r="AP674" s="3">
        <v>1</v>
      </c>
      <c r="AT674" s="3">
        <v>2</v>
      </c>
      <c r="AU674" s="3">
        <v>2</v>
      </c>
      <c r="BA674" s="3">
        <v>1</v>
      </c>
    </row>
    <row r="675" spans="1:40" ht="12.75">
      <c r="A675" s="23">
        <v>1082</v>
      </c>
      <c r="B675" s="4" t="s">
        <v>893</v>
      </c>
      <c r="C675" s="24" t="s">
        <v>894</v>
      </c>
      <c r="AN675" s="3">
        <v>1</v>
      </c>
    </row>
    <row r="676" spans="1:34" ht="12.75">
      <c r="A676" s="7">
        <v>1083</v>
      </c>
      <c r="B676" s="8" t="s">
        <v>1089</v>
      </c>
      <c r="C676" s="9" t="s">
        <v>1090</v>
      </c>
      <c r="L676" s="3">
        <v>1</v>
      </c>
      <c r="Q676" s="3">
        <v>1</v>
      </c>
      <c r="T676" s="3">
        <v>1</v>
      </c>
      <c r="W676" s="3">
        <v>1</v>
      </c>
      <c r="X676" s="3">
        <v>1</v>
      </c>
      <c r="Y676" s="3">
        <v>2</v>
      </c>
      <c r="Z676" s="3">
        <v>1</v>
      </c>
      <c r="AA676" s="3">
        <v>1</v>
      </c>
      <c r="AB676" s="3">
        <v>2</v>
      </c>
      <c r="AC676" s="3">
        <v>4</v>
      </c>
      <c r="AE676" s="3">
        <v>1</v>
      </c>
      <c r="AF676" s="3">
        <f>SUM(V676:AE676)</f>
        <v>13</v>
      </c>
      <c r="AH676" s="3">
        <f>SUM(M676:U676)</f>
        <v>2</v>
      </c>
    </row>
    <row r="677" spans="1:48" ht="12.75">
      <c r="A677" s="7"/>
      <c r="B677" s="8"/>
      <c r="C677" s="9" t="s">
        <v>163</v>
      </c>
      <c r="AI677" s="3">
        <v>1</v>
      </c>
      <c r="AJ677" s="3">
        <v>5</v>
      </c>
      <c r="AK677" s="3">
        <v>3</v>
      </c>
      <c r="AO677" s="3">
        <v>1</v>
      </c>
      <c r="AP677" s="3">
        <v>2</v>
      </c>
      <c r="AQ677" s="3">
        <v>1</v>
      </c>
      <c r="AR677" s="45">
        <v>1</v>
      </c>
      <c r="AS677" s="45">
        <v>3</v>
      </c>
      <c r="AU677" s="3">
        <v>1</v>
      </c>
      <c r="AV677" s="45">
        <v>2</v>
      </c>
    </row>
    <row r="678" spans="1:3" ht="12.75">
      <c r="A678" s="7">
        <v>1086</v>
      </c>
      <c r="B678" s="8"/>
      <c r="C678" s="9" t="s">
        <v>1254</v>
      </c>
    </row>
    <row r="679" spans="1:3" ht="12.75">
      <c r="A679" s="7">
        <v>1087</v>
      </c>
      <c r="B679" s="8"/>
      <c r="C679" s="9" t="s">
        <v>999</v>
      </c>
    </row>
    <row r="680" spans="1:3" ht="12.75">
      <c r="A680" s="23">
        <v>1093</v>
      </c>
      <c r="B680" s="4"/>
      <c r="C680" s="24" t="s">
        <v>931</v>
      </c>
    </row>
    <row r="681" spans="1:35" ht="12.75">
      <c r="A681" s="23">
        <v>1111</v>
      </c>
      <c r="B681" s="4"/>
      <c r="C681" s="24" t="s">
        <v>1079</v>
      </c>
      <c r="L681" s="3">
        <v>1</v>
      </c>
      <c r="M681" s="3">
        <v>1</v>
      </c>
      <c r="Q681" s="3">
        <v>2</v>
      </c>
      <c r="T681" s="3">
        <v>1</v>
      </c>
      <c r="X681" s="3">
        <v>2</v>
      </c>
      <c r="Y681" s="3">
        <v>2</v>
      </c>
      <c r="AB681" s="3">
        <v>1</v>
      </c>
      <c r="AC681" s="3">
        <v>4</v>
      </c>
      <c r="AF681" s="3">
        <f>SUM(V681:AE681)</f>
        <v>9</v>
      </c>
      <c r="AH681" s="3">
        <f>SUM(M681:U681)</f>
        <v>4</v>
      </c>
      <c r="AI681" s="3">
        <v>1</v>
      </c>
    </row>
    <row r="682" spans="1:43" ht="12.75">
      <c r="A682" s="23">
        <v>1115</v>
      </c>
      <c r="B682" s="4"/>
      <c r="C682" s="24" t="s">
        <v>1294</v>
      </c>
      <c r="AQ682" s="3">
        <v>1</v>
      </c>
    </row>
    <row r="683" spans="1:3" ht="12.75">
      <c r="A683" s="23">
        <v>1126</v>
      </c>
      <c r="B683" s="4"/>
      <c r="C683" s="24" t="s">
        <v>1253</v>
      </c>
    </row>
    <row r="684" spans="1:49" ht="12.75">
      <c r="A684" s="23"/>
      <c r="B684" s="4"/>
      <c r="C684" s="24" t="s">
        <v>75</v>
      </c>
      <c r="AW684" s="3">
        <v>1</v>
      </c>
    </row>
    <row r="685" spans="1:35" ht="12.75">
      <c r="A685" s="23">
        <v>1133</v>
      </c>
      <c r="B685" s="4"/>
      <c r="C685" s="24" t="s">
        <v>944</v>
      </c>
      <c r="AI685" s="3">
        <v>1</v>
      </c>
    </row>
    <row r="686" spans="1:3" ht="12.75">
      <c r="A686" s="23">
        <v>1167</v>
      </c>
      <c r="B686" s="4"/>
      <c r="C686" s="24" t="s">
        <v>1530</v>
      </c>
    </row>
    <row r="687" spans="1:3" ht="12.75">
      <c r="A687" s="23">
        <v>1168</v>
      </c>
      <c r="B687" s="4"/>
      <c r="C687" s="24" t="s">
        <v>937</v>
      </c>
    </row>
    <row r="688" spans="1:3" ht="12.75">
      <c r="A688" s="23">
        <v>1169</v>
      </c>
      <c r="B688" s="4"/>
      <c r="C688" s="24" t="s">
        <v>1004</v>
      </c>
    </row>
    <row r="689" spans="1:34" ht="12.75">
      <c r="A689" s="10">
        <v>1174</v>
      </c>
      <c r="B689" s="18"/>
      <c r="C689" s="19" t="s">
        <v>851</v>
      </c>
      <c r="J689" s="3">
        <v>6</v>
      </c>
      <c r="L689" s="3">
        <v>1</v>
      </c>
      <c r="M689" s="3">
        <v>1</v>
      </c>
      <c r="N689" s="3">
        <v>2</v>
      </c>
      <c r="O689" s="3">
        <v>2</v>
      </c>
      <c r="P689" s="3">
        <v>1</v>
      </c>
      <c r="Q689" s="3">
        <v>2</v>
      </c>
      <c r="R689" s="3">
        <v>4</v>
      </c>
      <c r="S689" s="3">
        <v>1</v>
      </c>
      <c r="V689" s="3">
        <v>5</v>
      </c>
      <c r="W689" s="3">
        <v>2</v>
      </c>
      <c r="X689" s="3">
        <v>3</v>
      </c>
      <c r="Y689" s="3">
        <v>2</v>
      </c>
      <c r="AB689" s="3">
        <v>1</v>
      </c>
      <c r="AC689" s="3">
        <v>5</v>
      </c>
      <c r="AF689" s="3">
        <f>SUM(V689:AE689)</f>
        <v>18</v>
      </c>
      <c r="AH689" s="3">
        <f>SUM(M689:U689)</f>
        <v>13</v>
      </c>
    </row>
    <row r="690" spans="1:48" ht="12.75">
      <c r="A690" s="7">
        <v>1175</v>
      </c>
      <c r="B690" s="18" t="s">
        <v>120</v>
      </c>
      <c r="C690" s="19" t="s">
        <v>121</v>
      </c>
      <c r="AQ690" s="3">
        <v>5</v>
      </c>
      <c r="AS690" s="45">
        <v>1</v>
      </c>
      <c r="AT690" s="3">
        <v>3</v>
      </c>
      <c r="AV690" s="3">
        <v>3</v>
      </c>
    </row>
    <row r="691" spans="1:3" ht="12.75">
      <c r="A691" s="10">
        <v>1176</v>
      </c>
      <c r="B691" s="18"/>
      <c r="C691" s="19" t="s">
        <v>1082</v>
      </c>
    </row>
    <row r="692" spans="1:34" ht="12.75">
      <c r="A692" s="10">
        <v>1177</v>
      </c>
      <c r="B692" s="18"/>
      <c r="C692" s="19" t="s">
        <v>422</v>
      </c>
      <c r="L692" s="3">
        <v>1</v>
      </c>
      <c r="T692" s="3">
        <v>1</v>
      </c>
      <c r="AH692" s="3">
        <f>SUM(M692:U692)</f>
        <v>1</v>
      </c>
    </row>
    <row r="693" spans="1:32" ht="12.75">
      <c r="A693" s="7">
        <v>1184</v>
      </c>
      <c r="B693" s="18"/>
      <c r="C693" s="19" t="s">
        <v>895</v>
      </c>
      <c r="L693" s="3">
        <v>1</v>
      </c>
      <c r="W693" s="3">
        <v>7</v>
      </c>
      <c r="Y693" s="3">
        <v>1</v>
      </c>
      <c r="AF693" s="3">
        <f>SUM(V693:AE693)</f>
        <v>8</v>
      </c>
    </row>
    <row r="694" spans="1:46" ht="12.75">
      <c r="A694" s="7"/>
      <c r="B694" s="18"/>
      <c r="C694" s="19" t="s">
        <v>788</v>
      </c>
      <c r="AT694" s="3">
        <v>1</v>
      </c>
    </row>
    <row r="695" spans="1:46" ht="12.75">
      <c r="A695" s="7">
        <v>1197</v>
      </c>
      <c r="B695" s="18"/>
      <c r="C695" s="19" t="s">
        <v>1456</v>
      </c>
      <c r="AT695" s="3">
        <v>10</v>
      </c>
    </row>
    <row r="696" spans="1:43" ht="12.75">
      <c r="A696" s="7">
        <v>1199</v>
      </c>
      <c r="B696" s="18"/>
      <c r="C696" s="19" t="s">
        <v>1596</v>
      </c>
      <c r="AQ696" s="3">
        <v>1</v>
      </c>
    </row>
    <row r="697" spans="1:49" ht="12.75">
      <c r="A697" s="7">
        <v>1201</v>
      </c>
      <c r="B697" s="18" t="s">
        <v>1450</v>
      </c>
      <c r="C697" s="19" t="s">
        <v>1449</v>
      </c>
      <c r="L697" s="3">
        <v>1</v>
      </c>
      <c r="R697" s="3">
        <v>1</v>
      </c>
      <c r="V697" s="3">
        <v>1</v>
      </c>
      <c r="X697" s="3">
        <v>1</v>
      </c>
      <c r="Y697" s="3">
        <v>2</v>
      </c>
      <c r="AB697" s="3">
        <v>3</v>
      </c>
      <c r="AC697" s="3">
        <v>3</v>
      </c>
      <c r="AF697" s="3">
        <f>SUM(V697:AE697)</f>
        <v>10</v>
      </c>
      <c r="AH697" s="3">
        <f>SUM(M697:U697)</f>
        <v>1</v>
      </c>
      <c r="AP697" s="3">
        <v>1</v>
      </c>
      <c r="AQ697" s="3">
        <v>5</v>
      </c>
      <c r="AR697" s="45">
        <v>1</v>
      </c>
      <c r="AS697" s="45">
        <v>1</v>
      </c>
      <c r="AT697" s="3">
        <v>9</v>
      </c>
      <c r="AU697" s="3">
        <v>2</v>
      </c>
      <c r="AW697" s="3">
        <v>1</v>
      </c>
    </row>
    <row r="698" spans="1:3" ht="12.75">
      <c r="A698" s="7">
        <v>1205</v>
      </c>
      <c r="B698" s="18" t="s">
        <v>1002</v>
      </c>
      <c r="C698" s="19" t="s">
        <v>1001</v>
      </c>
    </row>
    <row r="699" spans="1:52" ht="12.75">
      <c r="A699" s="7">
        <v>1210</v>
      </c>
      <c r="B699" s="18" t="s">
        <v>77</v>
      </c>
      <c r="C699" s="19" t="s">
        <v>78</v>
      </c>
      <c r="AX699" s="3">
        <v>1</v>
      </c>
      <c r="AZ699" s="3">
        <v>1</v>
      </c>
    </row>
    <row r="700" spans="1:3" ht="12.75">
      <c r="A700" s="7">
        <v>1211</v>
      </c>
      <c r="B700" s="18"/>
      <c r="C700" s="19" t="s">
        <v>1244</v>
      </c>
    </row>
    <row r="701" spans="1:32" ht="12.75">
      <c r="A701" s="7">
        <v>1217</v>
      </c>
      <c r="B701" s="18"/>
      <c r="C701" s="19" t="s">
        <v>385</v>
      </c>
      <c r="L701" s="3">
        <v>1</v>
      </c>
      <c r="AB701" s="3">
        <v>1</v>
      </c>
      <c r="AF701" s="3">
        <f>SUM(V701:AE701)</f>
        <v>1</v>
      </c>
    </row>
    <row r="702" spans="1:32" ht="12.75">
      <c r="A702" s="7">
        <v>1219</v>
      </c>
      <c r="B702" s="18" t="s">
        <v>1426</v>
      </c>
      <c r="C702" s="19" t="s">
        <v>1425</v>
      </c>
      <c r="L702" s="3">
        <v>1</v>
      </c>
      <c r="Z702" s="3">
        <v>1</v>
      </c>
      <c r="AF702" s="3">
        <f>SUM(V702:AE702)</f>
        <v>1</v>
      </c>
    </row>
    <row r="703" spans="1:32" ht="12.75">
      <c r="A703" s="7"/>
      <c r="B703" s="18"/>
      <c r="C703" s="19" t="s">
        <v>391</v>
      </c>
      <c r="L703" s="3">
        <v>1</v>
      </c>
      <c r="AB703" s="3">
        <v>1</v>
      </c>
      <c r="AF703" s="3">
        <f>SUM(V703:AE703)</f>
        <v>1</v>
      </c>
    </row>
    <row r="704" spans="1:3" ht="12.75">
      <c r="A704" s="6">
        <v>1236</v>
      </c>
      <c r="B704" s="8"/>
      <c r="C704" s="19" t="s">
        <v>1011</v>
      </c>
    </row>
    <row r="705" spans="1:32" ht="12.75">
      <c r="A705" s="6">
        <v>1237</v>
      </c>
      <c r="B705" s="8"/>
      <c r="C705" s="19" t="s">
        <v>380</v>
      </c>
      <c r="L705" s="3">
        <v>1</v>
      </c>
      <c r="Y705" s="3">
        <v>1</v>
      </c>
      <c r="AF705" s="3">
        <f>SUM(V705:AE705)</f>
        <v>1</v>
      </c>
    </row>
    <row r="706" spans="1:3" ht="12.75">
      <c r="A706" s="7">
        <v>1251</v>
      </c>
      <c r="B706" s="8" t="s">
        <v>1374</v>
      </c>
      <c r="C706" s="9" t="s">
        <v>1375</v>
      </c>
    </row>
    <row r="707" spans="1:3" ht="12.75">
      <c r="A707" s="7">
        <v>1260</v>
      </c>
      <c r="B707" s="18"/>
      <c r="C707" s="19" t="s">
        <v>1235</v>
      </c>
    </row>
    <row r="708" spans="1:52" ht="12.75">
      <c r="A708" s="7">
        <v>1261</v>
      </c>
      <c r="B708" s="18" t="s">
        <v>993</v>
      </c>
      <c r="C708" s="19" t="s">
        <v>994</v>
      </c>
      <c r="L708" s="3">
        <v>1</v>
      </c>
      <c r="V708" s="3">
        <v>1</v>
      </c>
      <c r="AF708" s="3">
        <f>SUM(V708:AE708)</f>
        <v>1</v>
      </c>
      <c r="AR708" s="45">
        <v>2</v>
      </c>
      <c r="AS708" s="45">
        <v>1</v>
      </c>
      <c r="AX708" s="3">
        <v>1</v>
      </c>
      <c r="AZ708" s="3">
        <v>1</v>
      </c>
    </row>
    <row r="709" spans="1:3" ht="12.75">
      <c r="A709" s="7">
        <v>1290</v>
      </c>
      <c r="B709" s="18" t="s">
        <v>1531</v>
      </c>
      <c r="C709" s="19" t="s">
        <v>1532</v>
      </c>
    </row>
    <row r="710" spans="1:3" ht="12.75">
      <c r="A710" s="7">
        <v>1292</v>
      </c>
      <c r="B710" s="18" t="s">
        <v>1487</v>
      </c>
      <c r="C710" s="19" t="s">
        <v>843</v>
      </c>
    </row>
    <row r="711" spans="1:49" ht="12.75">
      <c r="A711" s="7">
        <v>1293</v>
      </c>
      <c r="B711" s="18" t="s">
        <v>3</v>
      </c>
      <c r="C711" s="19" t="s">
        <v>896</v>
      </c>
      <c r="AJ711" s="3">
        <v>2</v>
      </c>
      <c r="AM711" s="3">
        <v>1</v>
      </c>
      <c r="AO711" s="3">
        <v>2</v>
      </c>
      <c r="AP711" s="3">
        <v>3</v>
      </c>
      <c r="AQ711" s="3">
        <v>30</v>
      </c>
      <c r="AR711" s="45">
        <v>12</v>
      </c>
      <c r="AS711" s="45">
        <v>44</v>
      </c>
      <c r="AT711" s="3">
        <v>10</v>
      </c>
      <c r="AU711" s="3">
        <v>1</v>
      </c>
      <c r="AV711" s="3">
        <v>3</v>
      </c>
      <c r="AW711" s="3">
        <v>1</v>
      </c>
    </row>
    <row r="712" spans="1:3" ht="12.75">
      <c r="A712" s="7">
        <v>1294</v>
      </c>
      <c r="B712" s="18"/>
      <c r="C712" s="19" t="s">
        <v>846</v>
      </c>
    </row>
    <row r="713" spans="1:43" ht="12.75">
      <c r="A713" s="7">
        <v>1301</v>
      </c>
      <c r="B713" s="18" t="s">
        <v>1439</v>
      </c>
      <c r="C713" s="19" t="s">
        <v>1440</v>
      </c>
      <c r="L713" s="3">
        <v>1</v>
      </c>
      <c r="O713" s="3">
        <v>1</v>
      </c>
      <c r="V713" s="3">
        <v>2</v>
      </c>
      <c r="W713" s="3">
        <v>1</v>
      </c>
      <c r="X713" s="3">
        <v>1</v>
      </c>
      <c r="Y713" s="3">
        <v>2</v>
      </c>
      <c r="Z713" s="3">
        <v>2</v>
      </c>
      <c r="AB713" s="3">
        <v>3</v>
      </c>
      <c r="AC713" s="3">
        <v>2</v>
      </c>
      <c r="AD713" s="3">
        <v>1</v>
      </c>
      <c r="AF713" s="3">
        <f>SUM(V713:AE713)</f>
        <v>14</v>
      </c>
      <c r="AH713" s="3">
        <f>SUM(M713:U713)</f>
        <v>1</v>
      </c>
      <c r="AI713" s="3">
        <v>1</v>
      </c>
      <c r="AJ713" s="3">
        <v>1</v>
      </c>
      <c r="AQ713" s="3">
        <v>20</v>
      </c>
    </row>
    <row r="714" spans="1:48" ht="12.75">
      <c r="A714" s="7">
        <v>1302</v>
      </c>
      <c r="B714" s="20"/>
      <c r="C714" s="9" t="s">
        <v>847</v>
      </c>
      <c r="L714" s="3">
        <v>1</v>
      </c>
      <c r="AC714" s="3">
        <v>1</v>
      </c>
      <c r="AF714" s="3">
        <f>SUM(V714:AE714)</f>
        <v>1</v>
      </c>
      <c r="AI714" s="3">
        <v>1</v>
      </c>
      <c r="AP714" s="3">
        <v>3</v>
      </c>
      <c r="AQ714" s="3">
        <v>30</v>
      </c>
      <c r="AR714" s="45">
        <v>15</v>
      </c>
      <c r="AS714" s="45">
        <v>15</v>
      </c>
      <c r="AT714" s="3">
        <v>15</v>
      </c>
      <c r="AV714" s="3">
        <v>2</v>
      </c>
    </row>
    <row r="715" spans="1:3" ht="12.75">
      <c r="A715" s="7">
        <v>1303</v>
      </c>
      <c r="B715" s="8"/>
      <c r="C715" s="9" t="s">
        <v>885</v>
      </c>
    </row>
    <row r="716" spans="1:48" ht="12.75">
      <c r="A716" s="7">
        <v>1304</v>
      </c>
      <c r="B716" s="8"/>
      <c r="C716" s="9" t="s">
        <v>1012</v>
      </c>
      <c r="AT716" s="3">
        <v>12</v>
      </c>
      <c r="AV716" s="45">
        <v>2</v>
      </c>
    </row>
    <row r="717" spans="1:3" ht="12.75">
      <c r="A717" s="7">
        <v>1305</v>
      </c>
      <c r="B717" s="8"/>
      <c r="C717" s="9" t="s">
        <v>840</v>
      </c>
    </row>
    <row r="718" spans="1:53" ht="12.75">
      <c r="A718" s="7">
        <v>1306</v>
      </c>
      <c r="B718" s="8"/>
      <c r="C718" s="9" t="s">
        <v>1013</v>
      </c>
      <c r="AT718" s="3">
        <v>2</v>
      </c>
      <c r="BA718" s="3">
        <v>1</v>
      </c>
    </row>
    <row r="719" spans="1:3" ht="12.75">
      <c r="A719" s="7">
        <v>1313</v>
      </c>
      <c r="B719" s="8"/>
      <c r="C719" s="9" t="s">
        <v>1201</v>
      </c>
    </row>
    <row r="720" spans="1:49" ht="12.75">
      <c r="A720" s="7">
        <v>1314</v>
      </c>
      <c r="B720" s="8" t="s">
        <v>40</v>
      </c>
      <c r="C720" s="9" t="s">
        <v>41</v>
      </c>
      <c r="AW720" s="3">
        <v>1</v>
      </c>
    </row>
    <row r="721" spans="1:3" ht="12.75">
      <c r="A721" s="7">
        <v>1316</v>
      </c>
      <c r="B721" s="8"/>
      <c r="C721" s="9" t="s">
        <v>1277</v>
      </c>
    </row>
    <row r="722" spans="1:3" ht="12.75">
      <c r="A722" s="7">
        <v>1321</v>
      </c>
      <c r="B722" s="8" t="s">
        <v>1398</v>
      </c>
      <c r="C722" s="9" t="s">
        <v>1399</v>
      </c>
    </row>
    <row r="723" spans="1:3" ht="12.75">
      <c r="A723" s="7">
        <v>1327</v>
      </c>
      <c r="B723" s="8" t="s">
        <v>1512</v>
      </c>
      <c r="C723" s="9" t="s">
        <v>1513</v>
      </c>
    </row>
    <row r="724" spans="1:52" ht="12.75">
      <c r="A724" s="7">
        <v>1329</v>
      </c>
      <c r="B724" s="8"/>
      <c r="C724" s="9" t="s">
        <v>1070</v>
      </c>
      <c r="AW724" s="3">
        <v>1</v>
      </c>
      <c r="AY724" s="3">
        <v>1</v>
      </c>
      <c r="AZ724" s="3">
        <v>1</v>
      </c>
    </row>
    <row r="725" spans="1:47" ht="12.75">
      <c r="A725" s="7"/>
      <c r="B725" s="8"/>
      <c r="C725" s="9" t="s">
        <v>793</v>
      </c>
      <c r="AU725" s="3">
        <v>1</v>
      </c>
    </row>
    <row r="726" spans="1:47" ht="12.75">
      <c r="A726" s="7">
        <v>1333</v>
      </c>
      <c r="B726" s="8"/>
      <c r="C726" s="9" t="s">
        <v>897</v>
      </c>
      <c r="AP726" s="3">
        <v>1</v>
      </c>
      <c r="AQ726" s="3">
        <v>15</v>
      </c>
      <c r="AS726" s="45">
        <v>4</v>
      </c>
      <c r="AT726" s="3">
        <v>10</v>
      </c>
      <c r="AU726" s="3">
        <v>2</v>
      </c>
    </row>
    <row r="727" spans="1:46" ht="12.75">
      <c r="A727" s="7">
        <v>1334</v>
      </c>
      <c r="B727" s="8"/>
      <c r="C727" s="9" t="s">
        <v>874</v>
      </c>
      <c r="L727" s="3">
        <v>1</v>
      </c>
      <c r="O727" s="3">
        <v>1</v>
      </c>
      <c r="P727" s="3">
        <v>2</v>
      </c>
      <c r="R727" s="3">
        <v>2</v>
      </c>
      <c r="U727" s="3">
        <v>1</v>
      </c>
      <c r="V727" s="3">
        <v>5</v>
      </c>
      <c r="W727" s="3">
        <v>2</v>
      </c>
      <c r="Z727" s="3">
        <v>1</v>
      </c>
      <c r="AB727" s="3">
        <v>1</v>
      </c>
      <c r="AC727" s="3">
        <v>3</v>
      </c>
      <c r="AE727" s="3">
        <v>1</v>
      </c>
      <c r="AF727" s="3">
        <f>SUM(V727:AE727)</f>
        <v>13</v>
      </c>
      <c r="AH727" s="3">
        <f>SUM(M727:U727)</f>
        <v>6</v>
      </c>
      <c r="AI727" s="3">
        <v>1</v>
      </c>
      <c r="AL727" s="3">
        <v>10</v>
      </c>
      <c r="AT727" s="3">
        <v>3</v>
      </c>
    </row>
    <row r="728" spans="1:3" ht="12.75">
      <c r="A728" s="7">
        <v>1336</v>
      </c>
      <c r="B728" s="8"/>
      <c r="C728" s="9" t="s">
        <v>1446</v>
      </c>
    </row>
    <row r="729" spans="1:49" ht="12.75">
      <c r="A729" s="7">
        <v>1338</v>
      </c>
      <c r="B729" s="20"/>
      <c r="C729" s="9" t="s">
        <v>848</v>
      </c>
      <c r="AJ729" s="3">
        <v>1</v>
      </c>
      <c r="AW729" s="3">
        <v>1</v>
      </c>
    </row>
    <row r="730" spans="1:32" ht="12.75">
      <c r="A730" s="7">
        <v>1336</v>
      </c>
      <c r="B730" s="8"/>
      <c r="C730" s="9" t="s">
        <v>1446</v>
      </c>
      <c r="L730" s="3">
        <v>1</v>
      </c>
      <c r="AB730" s="3">
        <v>1</v>
      </c>
      <c r="AF730" s="3">
        <f>SUM(V730:AE730)</f>
        <v>1</v>
      </c>
    </row>
    <row r="731" spans="1:3" ht="12.75">
      <c r="A731" s="7">
        <v>1340</v>
      </c>
      <c r="B731" s="20"/>
      <c r="C731" s="9" t="s">
        <v>963</v>
      </c>
    </row>
    <row r="732" spans="1:3" ht="12.75">
      <c r="A732" s="10">
        <v>1342</v>
      </c>
      <c r="B732" s="18"/>
      <c r="C732" s="19" t="s">
        <v>853</v>
      </c>
    </row>
    <row r="733" spans="1:3" ht="12.75">
      <c r="A733" s="10">
        <v>1343</v>
      </c>
      <c r="B733" s="18"/>
      <c r="C733" s="19" t="s">
        <v>981</v>
      </c>
    </row>
    <row r="734" spans="1:3" ht="12.75">
      <c r="A734" s="10">
        <v>1344</v>
      </c>
      <c r="B734" s="18"/>
      <c r="C734" s="19" t="s">
        <v>1014</v>
      </c>
    </row>
    <row r="735" spans="1:34" ht="12.75">
      <c r="A735" s="7">
        <v>1345</v>
      </c>
      <c r="B735" s="8" t="s">
        <v>140</v>
      </c>
      <c r="C735" s="9" t="s">
        <v>59</v>
      </c>
      <c r="L735" s="3">
        <v>1</v>
      </c>
      <c r="S735" s="3">
        <v>1</v>
      </c>
      <c r="V735" s="3">
        <v>8</v>
      </c>
      <c r="Y735" s="3">
        <v>1</v>
      </c>
      <c r="AC735" s="3">
        <v>2</v>
      </c>
      <c r="AF735" s="3">
        <f>SUM(V735:AE735)</f>
        <v>11</v>
      </c>
      <c r="AH735" s="3">
        <f>SUM(M735:U735)</f>
        <v>1</v>
      </c>
    </row>
    <row r="736" spans="1:3" ht="25.5">
      <c r="A736" s="10"/>
      <c r="B736" s="18" t="s">
        <v>1372</v>
      </c>
      <c r="C736" s="19" t="s">
        <v>1373</v>
      </c>
    </row>
    <row r="737" spans="1:3" ht="12.75">
      <c r="A737" s="10"/>
      <c r="B737" s="18" t="s">
        <v>1370</v>
      </c>
      <c r="C737" s="19" t="s">
        <v>1371</v>
      </c>
    </row>
    <row r="738" spans="1:49" ht="12.75">
      <c r="A738" s="10">
        <v>1350</v>
      </c>
      <c r="B738" s="18" t="s">
        <v>60</v>
      </c>
      <c r="C738" s="19" t="s">
        <v>61</v>
      </c>
      <c r="AW738" s="3">
        <v>1</v>
      </c>
    </row>
    <row r="739" spans="1:3" ht="25.5">
      <c r="A739" s="10">
        <v>1356</v>
      </c>
      <c r="B739" s="18" t="s">
        <v>1369</v>
      </c>
      <c r="C739" s="19" t="s">
        <v>1215</v>
      </c>
    </row>
    <row r="740" spans="1:43" ht="12.75">
      <c r="A740" s="10">
        <v>1359</v>
      </c>
      <c r="B740" s="18" t="s">
        <v>1579</v>
      </c>
      <c r="C740" s="19" t="s">
        <v>1580</v>
      </c>
      <c r="AQ740" s="3">
        <v>1</v>
      </c>
    </row>
    <row r="741" spans="1:3" ht="12.75">
      <c r="A741" s="7">
        <v>1361</v>
      </c>
      <c r="B741" s="8"/>
      <c r="C741" s="9" t="s">
        <v>872</v>
      </c>
    </row>
    <row r="742" spans="1:49" ht="12.75">
      <c r="A742" s="7">
        <v>1362</v>
      </c>
      <c r="B742" s="8"/>
      <c r="C742" s="9" t="s">
        <v>873</v>
      </c>
      <c r="L742" s="3">
        <v>1</v>
      </c>
      <c r="AG742" s="3">
        <v>1</v>
      </c>
      <c r="AW742" s="3">
        <v>1</v>
      </c>
    </row>
    <row r="743" spans="1:49" ht="12.75">
      <c r="A743" s="7">
        <v>1365</v>
      </c>
      <c r="B743" s="8"/>
      <c r="C743" s="9" t="s">
        <v>972</v>
      </c>
      <c r="L743" s="3">
        <v>1</v>
      </c>
      <c r="AG743" s="3">
        <v>1</v>
      </c>
      <c r="AQ743" s="3">
        <v>5</v>
      </c>
      <c r="AT743" s="3">
        <v>2</v>
      </c>
      <c r="AW743" s="3">
        <v>1</v>
      </c>
    </row>
    <row r="744" spans="1:49" ht="12.75">
      <c r="A744" s="7">
        <v>1367</v>
      </c>
      <c r="B744" s="8" t="s">
        <v>66</v>
      </c>
      <c r="C744" s="9" t="s">
        <v>67</v>
      </c>
      <c r="AW744" s="3">
        <v>1</v>
      </c>
    </row>
    <row r="745" spans="1:3" ht="12.75">
      <c r="A745" s="7" t="s">
        <v>1071</v>
      </c>
      <c r="B745" s="8"/>
      <c r="C745" s="9" t="s">
        <v>1072</v>
      </c>
    </row>
    <row r="746" spans="1:49" ht="12.75">
      <c r="A746" s="7">
        <v>1376</v>
      </c>
      <c r="B746" s="21" t="s">
        <v>733</v>
      </c>
      <c r="C746" s="9" t="s">
        <v>734</v>
      </c>
      <c r="I746" s="3">
        <v>1</v>
      </c>
      <c r="L746" s="3">
        <v>1</v>
      </c>
      <c r="Y746" s="3">
        <v>1</v>
      </c>
      <c r="AF746" s="3">
        <f>SUM(V746:AE746)</f>
        <v>1</v>
      </c>
      <c r="AJ746" s="3">
        <v>2</v>
      </c>
      <c r="AK746" s="3">
        <v>8</v>
      </c>
      <c r="AL746" s="3">
        <v>1</v>
      </c>
      <c r="AM746" s="3">
        <v>3</v>
      </c>
      <c r="AO746" s="3">
        <v>5</v>
      </c>
      <c r="AP746" s="3">
        <v>2</v>
      </c>
      <c r="AQ746" s="3">
        <v>2</v>
      </c>
      <c r="AR746" s="45">
        <v>8</v>
      </c>
      <c r="AS746" s="45">
        <v>11</v>
      </c>
      <c r="AT746" s="3">
        <v>5</v>
      </c>
      <c r="AU746" s="3">
        <v>2</v>
      </c>
      <c r="AV746" s="3">
        <v>10</v>
      </c>
      <c r="AW746" s="3">
        <v>1</v>
      </c>
    </row>
    <row r="747" spans="1:45" ht="12.75">
      <c r="A747" s="7">
        <v>1377</v>
      </c>
      <c r="B747" s="8"/>
      <c r="C747" s="9" t="s">
        <v>1445</v>
      </c>
      <c r="AQ747" s="3">
        <v>1</v>
      </c>
      <c r="AS747" s="45">
        <v>2</v>
      </c>
    </row>
    <row r="748" spans="1:52" ht="12.75">
      <c r="A748" s="7">
        <v>1378</v>
      </c>
      <c r="B748" s="8" t="s">
        <v>177</v>
      </c>
      <c r="C748" s="9" t="s">
        <v>1008</v>
      </c>
      <c r="AP748" s="3">
        <v>1</v>
      </c>
      <c r="AQ748" s="3">
        <v>1</v>
      </c>
      <c r="AR748" s="45">
        <v>1</v>
      </c>
      <c r="AS748" s="45">
        <v>1</v>
      </c>
      <c r="AT748" s="3">
        <v>3</v>
      </c>
      <c r="AV748" s="45">
        <v>1</v>
      </c>
      <c r="AX748" s="3">
        <v>1</v>
      </c>
      <c r="AZ748" s="3">
        <v>1</v>
      </c>
    </row>
    <row r="749" spans="1:3" ht="12.75">
      <c r="A749" s="7">
        <v>1382</v>
      </c>
      <c r="B749" s="8" t="s">
        <v>1463</v>
      </c>
      <c r="C749" s="9" t="s">
        <v>1371</v>
      </c>
    </row>
    <row r="750" spans="1:3" ht="12.75">
      <c r="A750" s="7">
        <v>1383</v>
      </c>
      <c r="B750" s="8" t="s">
        <v>1510</v>
      </c>
      <c r="C750" s="9" t="s">
        <v>1509</v>
      </c>
    </row>
    <row r="751" spans="1:3" ht="12.75">
      <c r="A751" s="7">
        <v>1385</v>
      </c>
      <c r="B751" s="8"/>
      <c r="C751" s="9" t="s">
        <v>850</v>
      </c>
    </row>
    <row r="752" spans="1:3" ht="12.75">
      <c r="A752" s="7">
        <v>1387</v>
      </c>
      <c r="B752" s="8"/>
      <c r="C752" s="9" t="s">
        <v>1514</v>
      </c>
    </row>
    <row r="753" spans="1:3" ht="12.75">
      <c r="A753" s="7">
        <v>1388</v>
      </c>
      <c r="B753" s="8"/>
      <c r="C753" s="9" t="s">
        <v>879</v>
      </c>
    </row>
    <row r="754" spans="1:48" ht="12.75">
      <c r="A754" s="27">
        <v>1390</v>
      </c>
      <c r="B754" s="28"/>
      <c r="C754" s="9" t="s">
        <v>883</v>
      </c>
      <c r="AI754" s="3">
        <v>1</v>
      </c>
      <c r="AR754" s="45">
        <v>2</v>
      </c>
      <c r="AS754" s="45">
        <v>1</v>
      </c>
      <c r="AT754" s="3">
        <v>1</v>
      </c>
      <c r="AU754" s="3">
        <v>1</v>
      </c>
      <c r="AV754" s="45">
        <v>3</v>
      </c>
    </row>
    <row r="755" spans="1:48" ht="12.75">
      <c r="A755" s="7">
        <v>1392</v>
      </c>
      <c r="B755" s="8"/>
      <c r="C755" s="9" t="s">
        <v>880</v>
      </c>
      <c r="AI755" s="3">
        <v>2</v>
      </c>
      <c r="AJ755" s="3">
        <v>3</v>
      </c>
      <c r="AK755" s="3">
        <v>2</v>
      </c>
      <c r="AL755" s="3">
        <v>1</v>
      </c>
      <c r="AM755" s="3">
        <v>3</v>
      </c>
      <c r="AO755" s="3">
        <v>10</v>
      </c>
      <c r="AP755" s="3">
        <v>10</v>
      </c>
      <c r="AR755" s="45">
        <v>12</v>
      </c>
      <c r="AS755" s="45">
        <v>7</v>
      </c>
      <c r="AT755" s="3">
        <v>6</v>
      </c>
      <c r="AU755" s="3">
        <v>12</v>
      </c>
      <c r="AV755" s="45">
        <v>3</v>
      </c>
    </row>
    <row r="756" spans="1:43" ht="12.75">
      <c r="A756" s="7">
        <v>1395</v>
      </c>
      <c r="B756" s="8"/>
      <c r="C756" s="9" t="s">
        <v>882</v>
      </c>
      <c r="AI756" s="3">
        <v>1</v>
      </c>
      <c r="AQ756" s="3">
        <v>1</v>
      </c>
    </row>
    <row r="757" spans="1:43" ht="12.75">
      <c r="A757" s="7">
        <v>1397</v>
      </c>
      <c r="B757" s="8" t="s">
        <v>1591</v>
      </c>
      <c r="C757" s="9" t="s">
        <v>1592</v>
      </c>
      <c r="AQ757" s="3">
        <v>2</v>
      </c>
    </row>
    <row r="758" spans="1:41" ht="12.75">
      <c r="A758" s="7">
        <v>1398</v>
      </c>
      <c r="B758" s="8" t="s">
        <v>654</v>
      </c>
      <c r="C758" s="9" t="s">
        <v>655</v>
      </c>
      <c r="L758" s="3">
        <v>1</v>
      </c>
      <c r="V758" s="3">
        <v>4</v>
      </c>
      <c r="W758" s="3">
        <v>1</v>
      </c>
      <c r="X758" s="3">
        <v>1</v>
      </c>
      <c r="Y758" s="3">
        <v>1</v>
      </c>
      <c r="AB758" s="3">
        <v>2</v>
      </c>
      <c r="AC758" s="3">
        <v>1</v>
      </c>
      <c r="AF758" s="3">
        <f>SUM(V758:AE758)</f>
        <v>10</v>
      </c>
      <c r="AI758" s="3">
        <v>1</v>
      </c>
      <c r="AJ758" s="3">
        <v>7</v>
      </c>
      <c r="AK758" s="3">
        <v>6</v>
      </c>
      <c r="AO758" s="3">
        <v>1</v>
      </c>
    </row>
    <row r="759" spans="1:43" ht="12.75">
      <c r="A759" s="7">
        <v>1399</v>
      </c>
      <c r="B759" s="8" t="s">
        <v>1581</v>
      </c>
      <c r="C759" s="9" t="s">
        <v>1582</v>
      </c>
      <c r="AQ759" s="3">
        <v>2</v>
      </c>
    </row>
    <row r="760" spans="1:3" ht="12.75">
      <c r="A760" s="7">
        <v>1402</v>
      </c>
      <c r="B760" s="8" t="s">
        <v>1427</v>
      </c>
      <c r="C760" s="9" t="s">
        <v>1428</v>
      </c>
    </row>
    <row r="761" spans="1:49" ht="12.75">
      <c r="A761" s="7">
        <v>1403</v>
      </c>
      <c r="B761" s="8" t="s">
        <v>42</v>
      </c>
      <c r="C761" s="9" t="s">
        <v>43</v>
      </c>
      <c r="AW761" s="3">
        <v>1</v>
      </c>
    </row>
    <row r="762" spans="1:53" ht="12.75">
      <c r="A762" s="6">
        <v>1405</v>
      </c>
      <c r="B762" s="8" t="s">
        <v>529</v>
      </c>
      <c r="C762" s="9" t="s">
        <v>867</v>
      </c>
      <c r="L762" s="3">
        <v>1</v>
      </c>
      <c r="AC762" s="3">
        <v>1</v>
      </c>
      <c r="AF762" s="3">
        <f>SUM(V762:AE762)</f>
        <v>1</v>
      </c>
      <c r="AV762" s="45">
        <v>3</v>
      </c>
      <c r="AW762" s="3">
        <v>1</v>
      </c>
      <c r="AX762" s="3">
        <v>1</v>
      </c>
      <c r="AZ762" s="3">
        <v>1</v>
      </c>
      <c r="BA762" s="3">
        <v>1</v>
      </c>
    </row>
    <row r="763" spans="1:53" ht="12.75">
      <c r="A763" s="7">
        <v>1413</v>
      </c>
      <c r="B763" s="8" t="s">
        <v>970</v>
      </c>
      <c r="C763" s="9" t="s">
        <v>971</v>
      </c>
      <c r="AW763" s="3">
        <v>1</v>
      </c>
      <c r="BA763" s="3">
        <v>1</v>
      </c>
    </row>
    <row r="764" spans="1:43" ht="12.75">
      <c r="A764" s="7">
        <v>1414</v>
      </c>
      <c r="B764" s="8" t="s">
        <v>1462</v>
      </c>
      <c r="C764" s="9" t="s">
        <v>1461</v>
      </c>
      <c r="AQ764" s="3">
        <v>2</v>
      </c>
    </row>
    <row r="765" spans="1:3" ht="12.75">
      <c r="A765" s="7">
        <v>1415</v>
      </c>
      <c r="B765" s="8"/>
      <c r="C765" s="9" t="s">
        <v>861</v>
      </c>
    </row>
    <row r="766" spans="1:49" ht="12.75">
      <c r="A766" s="7">
        <v>1424</v>
      </c>
      <c r="B766" s="8"/>
      <c r="C766" s="9" t="s">
        <v>1234</v>
      </c>
      <c r="AQ766" s="3">
        <v>4</v>
      </c>
      <c r="AW766" s="3">
        <v>1</v>
      </c>
    </row>
    <row r="767" spans="1:49" ht="12.75">
      <c r="A767" s="7">
        <v>1428</v>
      </c>
      <c r="B767" s="8" t="s">
        <v>99</v>
      </c>
      <c r="C767" s="9" t="s">
        <v>100</v>
      </c>
      <c r="AO767" s="3">
        <v>1</v>
      </c>
      <c r="AQ767" s="3">
        <v>3</v>
      </c>
      <c r="AR767" s="45">
        <v>1</v>
      </c>
      <c r="AV767" s="45">
        <v>1</v>
      </c>
      <c r="AW767" s="3">
        <v>1</v>
      </c>
    </row>
    <row r="768" spans="1:3" ht="25.5">
      <c r="A768" s="7">
        <v>1435</v>
      </c>
      <c r="B768" s="8" t="s">
        <v>1538</v>
      </c>
      <c r="C768" s="9" t="s">
        <v>1511</v>
      </c>
    </row>
    <row r="769" spans="1:3" ht="12.75">
      <c r="A769" s="7">
        <v>1437</v>
      </c>
      <c r="B769" s="8"/>
      <c r="C769" s="9" t="s">
        <v>13</v>
      </c>
    </row>
    <row r="770" spans="1:3" ht="12.75">
      <c r="A770" s="23">
        <v>1438</v>
      </c>
      <c r="B770" s="4"/>
      <c r="C770" s="24" t="s">
        <v>878</v>
      </c>
    </row>
    <row r="771" spans="1:48" ht="12.75">
      <c r="A771" s="23">
        <v>1439</v>
      </c>
      <c r="B771" s="4"/>
      <c r="C771" s="24" t="s">
        <v>1029</v>
      </c>
      <c r="AV771" s="45">
        <v>1</v>
      </c>
    </row>
    <row r="772" spans="1:3" ht="12.75">
      <c r="A772" s="23">
        <v>1440</v>
      </c>
      <c r="B772" s="4"/>
      <c r="C772" s="24" t="s">
        <v>1569</v>
      </c>
    </row>
    <row r="773" spans="1:49" ht="12.75">
      <c r="A773" s="7">
        <v>1441</v>
      </c>
      <c r="B773" s="8" t="s">
        <v>1493</v>
      </c>
      <c r="C773" s="9" t="s">
        <v>1158</v>
      </c>
      <c r="AQ773" s="3">
        <v>20</v>
      </c>
      <c r="AW773" s="3">
        <v>1</v>
      </c>
    </row>
    <row r="774" spans="1:3" ht="12.75">
      <c r="A774" s="7">
        <v>1442</v>
      </c>
      <c r="B774" s="8"/>
      <c r="C774" s="9" t="s">
        <v>1453</v>
      </c>
    </row>
    <row r="775" spans="1:3" ht="12.75">
      <c r="A775" s="23">
        <v>1445</v>
      </c>
      <c r="B775" s="4"/>
      <c r="C775" s="24" t="s">
        <v>939</v>
      </c>
    </row>
    <row r="776" spans="1:3" ht="12.75">
      <c r="A776" s="10">
        <v>1452</v>
      </c>
      <c r="B776" s="18"/>
      <c r="C776" s="19" t="s">
        <v>866</v>
      </c>
    </row>
    <row r="777" spans="1:49" ht="12.75">
      <c r="A777" s="10">
        <v>1454</v>
      </c>
      <c r="B777" s="18"/>
      <c r="C777" s="19" t="s">
        <v>46</v>
      </c>
      <c r="AW777" s="3">
        <v>1</v>
      </c>
    </row>
    <row r="778" spans="1:52" ht="12.75">
      <c r="A778" s="10">
        <v>1455</v>
      </c>
      <c r="B778" s="18"/>
      <c r="C778" s="19" t="s">
        <v>79</v>
      </c>
      <c r="AX778" s="3">
        <v>1</v>
      </c>
      <c r="AZ778" s="3">
        <v>1</v>
      </c>
    </row>
    <row r="779" spans="1:49" ht="12.75">
      <c r="A779" s="10">
        <v>1458</v>
      </c>
      <c r="B779" s="4" t="s">
        <v>858</v>
      </c>
      <c r="C779" s="12" t="s">
        <v>859</v>
      </c>
      <c r="AP779" s="3">
        <v>1</v>
      </c>
      <c r="AQ779" s="3">
        <v>2</v>
      </c>
      <c r="AS779" s="45">
        <v>2</v>
      </c>
      <c r="AW779" s="3">
        <v>1</v>
      </c>
    </row>
    <row r="780" spans="1:35" ht="12.75">
      <c r="A780" s="10">
        <v>1465</v>
      </c>
      <c r="B780" s="18"/>
      <c r="C780" s="19" t="s">
        <v>938</v>
      </c>
      <c r="AI780" s="3">
        <v>1</v>
      </c>
    </row>
    <row r="781" spans="1:45" ht="12.75">
      <c r="A781" s="15">
        <v>1470</v>
      </c>
      <c r="B781" s="8"/>
      <c r="C781" s="9" t="s">
        <v>854</v>
      </c>
      <c r="AS781" s="45">
        <v>1</v>
      </c>
    </row>
    <row r="782" spans="1:43" ht="12.75">
      <c r="A782" s="15">
        <v>1481</v>
      </c>
      <c r="B782" s="8"/>
      <c r="C782" s="9" t="s">
        <v>1005</v>
      </c>
      <c r="AQ782" s="3">
        <v>1</v>
      </c>
    </row>
    <row r="783" spans="1:46" ht="12.75">
      <c r="A783" s="15">
        <v>1483</v>
      </c>
      <c r="B783" s="8"/>
      <c r="C783" s="9" t="s">
        <v>1006</v>
      </c>
      <c r="AQ783" s="3">
        <v>5</v>
      </c>
      <c r="AT783" s="3">
        <v>2</v>
      </c>
    </row>
    <row r="784" spans="1:44" ht="12.75">
      <c r="A784" s="15"/>
      <c r="B784" s="8" t="s">
        <v>1243</v>
      </c>
      <c r="C784" s="9"/>
      <c r="AR784" s="45">
        <v>1</v>
      </c>
    </row>
    <row r="785" spans="1:3" ht="12.75">
      <c r="A785" s="15">
        <v>1495</v>
      </c>
      <c r="B785" s="8" t="s">
        <v>1447</v>
      </c>
      <c r="C785" s="39" t="s">
        <v>1448</v>
      </c>
    </row>
    <row r="786" spans="1:43" ht="12.75">
      <c r="A786" s="15">
        <v>1504</v>
      </c>
      <c r="B786" s="8" t="s">
        <v>1447</v>
      </c>
      <c r="C786" s="39" t="s">
        <v>1577</v>
      </c>
      <c r="AN786" s="3">
        <v>2</v>
      </c>
      <c r="AQ786" s="3">
        <v>1</v>
      </c>
    </row>
    <row r="787" spans="1:3" ht="12.75">
      <c r="A787" s="15">
        <v>1508</v>
      </c>
      <c r="B787" s="8" t="s">
        <v>1236</v>
      </c>
      <c r="C787" s="9" t="s">
        <v>1237</v>
      </c>
    </row>
    <row r="788" spans="1:46" ht="12.75">
      <c r="A788" s="15">
        <v>1509</v>
      </c>
      <c r="B788" s="8" t="s">
        <v>1236</v>
      </c>
      <c r="C788" s="9" t="s">
        <v>790</v>
      </c>
      <c r="AT788" s="3">
        <v>1</v>
      </c>
    </row>
    <row r="789" spans="1:53" ht="12.75">
      <c r="A789" s="15"/>
      <c r="B789" s="8" t="s">
        <v>415</v>
      </c>
      <c r="C789" s="9" t="s">
        <v>414</v>
      </c>
      <c r="AV789" s="45">
        <v>1</v>
      </c>
      <c r="BA789" s="3">
        <v>1</v>
      </c>
    </row>
    <row r="790" spans="1:3" ht="12.75">
      <c r="A790" s="7">
        <v>1511</v>
      </c>
      <c r="B790" s="8"/>
      <c r="C790" s="9" t="s">
        <v>886</v>
      </c>
    </row>
    <row r="791" spans="1:53" ht="12.75">
      <c r="A791" s="7">
        <v>1513</v>
      </c>
      <c r="B791" s="8" t="s">
        <v>870</v>
      </c>
      <c r="C791" s="9" t="s">
        <v>871</v>
      </c>
      <c r="AS791" s="45">
        <v>1</v>
      </c>
      <c r="BA791" s="3">
        <v>1</v>
      </c>
    </row>
    <row r="792" spans="1:3" ht="12.75">
      <c r="A792" s="7"/>
      <c r="B792" s="8" t="s">
        <v>1231</v>
      </c>
      <c r="C792" s="9"/>
    </row>
    <row r="793" spans="1:46" ht="12.75">
      <c r="A793" s="10">
        <v>1524</v>
      </c>
      <c r="B793" s="18"/>
      <c r="C793" s="9" t="s">
        <v>869</v>
      </c>
      <c r="AT793" s="3">
        <v>1</v>
      </c>
    </row>
    <row r="794" spans="1:47" ht="12.75">
      <c r="A794" s="10">
        <v>1497</v>
      </c>
      <c r="B794" s="18"/>
      <c r="C794" s="9" t="s">
        <v>511</v>
      </c>
      <c r="D794" s="3">
        <v>1</v>
      </c>
      <c r="AR794" s="45">
        <v>1</v>
      </c>
      <c r="AS794" s="45">
        <v>1</v>
      </c>
      <c r="AU794" s="3">
        <v>1</v>
      </c>
    </row>
    <row r="795" spans="1:3" ht="12.75">
      <c r="A795" s="15"/>
      <c r="B795" s="33"/>
      <c r="C795" s="17" t="s">
        <v>860</v>
      </c>
    </row>
    <row r="796" spans="1:3" ht="25.5">
      <c r="A796" s="7"/>
      <c r="B796" s="8" t="s">
        <v>1432</v>
      </c>
      <c r="C796" s="9" t="s">
        <v>1433</v>
      </c>
    </row>
    <row r="797" spans="1:49" ht="12.75">
      <c r="A797" s="7"/>
      <c r="B797" s="8" t="s">
        <v>57</v>
      </c>
      <c r="C797" s="9" t="s">
        <v>58</v>
      </c>
      <c r="AW797" s="3">
        <v>1</v>
      </c>
    </row>
    <row r="798" spans="1:3" ht="12.75">
      <c r="A798" s="7"/>
      <c r="B798" s="8" t="s">
        <v>1391</v>
      </c>
      <c r="C798" s="9" t="s">
        <v>1443</v>
      </c>
    </row>
    <row r="799" spans="1:49" ht="25.5">
      <c r="A799" s="7"/>
      <c r="B799" s="8" t="s">
        <v>1378</v>
      </c>
      <c r="C799" s="9" t="s">
        <v>1539</v>
      </c>
      <c r="AW799" s="3">
        <v>1</v>
      </c>
    </row>
    <row r="800" spans="1:3" ht="12.75">
      <c r="A800" s="7"/>
      <c r="B800" s="8" t="s">
        <v>1137</v>
      </c>
      <c r="C800" s="9" t="s">
        <v>1116</v>
      </c>
    </row>
    <row r="801" spans="1:3" ht="12.75">
      <c r="A801" s="7"/>
      <c r="B801" s="8" t="s">
        <v>1154</v>
      </c>
      <c r="C801" s="9" t="s">
        <v>1153</v>
      </c>
    </row>
    <row r="802" spans="1:3" ht="12.75">
      <c r="A802" s="7"/>
      <c r="B802" s="8" t="s">
        <v>1413</v>
      </c>
      <c r="C802" s="9" t="s">
        <v>1350</v>
      </c>
    </row>
    <row r="803" spans="1:52" ht="12.75">
      <c r="A803" s="7"/>
      <c r="B803" s="8" t="s">
        <v>1270</v>
      </c>
      <c r="C803" s="9" t="s">
        <v>1271</v>
      </c>
      <c r="AW803" s="3">
        <v>1</v>
      </c>
      <c r="AX803" s="3">
        <v>1</v>
      </c>
      <c r="AZ803" s="3">
        <v>1</v>
      </c>
    </row>
    <row r="804" spans="1:49" ht="12.75">
      <c r="A804" s="7"/>
      <c r="B804" s="8" t="s">
        <v>1170</v>
      </c>
      <c r="C804" s="9" t="s">
        <v>1171</v>
      </c>
      <c r="AW804" s="3">
        <v>1</v>
      </c>
    </row>
    <row r="805" spans="1:3" ht="12.75">
      <c r="A805" s="7"/>
      <c r="B805" s="8" t="s">
        <v>1143</v>
      </c>
      <c r="C805" s="9" t="s">
        <v>1362</v>
      </c>
    </row>
    <row r="806" spans="1:3" ht="12.75">
      <c r="A806" s="7"/>
      <c r="B806" s="8" t="s">
        <v>1143</v>
      </c>
      <c r="C806" s="9" t="s">
        <v>1144</v>
      </c>
    </row>
    <row r="807" spans="1:3" ht="12.75">
      <c r="A807" s="7"/>
      <c r="B807" s="8" t="s">
        <v>1297</v>
      </c>
      <c r="C807" s="9" t="s">
        <v>1160</v>
      </c>
    </row>
    <row r="808" spans="1:4" ht="12.75">
      <c r="A808" s="7"/>
      <c r="B808" s="8" t="s">
        <v>509</v>
      </c>
      <c r="C808" s="9" t="s">
        <v>510</v>
      </c>
      <c r="D808" s="3">
        <v>1</v>
      </c>
    </row>
    <row r="809" spans="1:52" ht="12.75">
      <c r="A809" s="7"/>
      <c r="B809" s="8" t="s">
        <v>14</v>
      </c>
      <c r="C809" s="9" t="s">
        <v>1138</v>
      </c>
      <c r="AW809" s="3">
        <v>1</v>
      </c>
      <c r="AX809" s="3">
        <v>1</v>
      </c>
      <c r="AZ809" s="3">
        <v>1</v>
      </c>
    </row>
    <row r="810" spans="1:49" ht="12.75">
      <c r="A810" s="6"/>
      <c r="B810" s="16" t="s">
        <v>1136</v>
      </c>
      <c r="C810" s="36" t="s">
        <v>1093</v>
      </c>
      <c r="AW810" s="3">
        <v>1</v>
      </c>
    </row>
    <row r="811" spans="1:3" ht="25.5">
      <c r="A811" s="6"/>
      <c r="B811" s="16" t="s">
        <v>1268</v>
      </c>
      <c r="C811" s="36" t="s">
        <v>1269</v>
      </c>
    </row>
    <row r="812" spans="1:49" ht="12.75">
      <c r="A812" s="6"/>
      <c r="B812" s="16" t="s">
        <v>68</v>
      </c>
      <c r="C812" s="36" t="s">
        <v>69</v>
      </c>
      <c r="AW812" s="3">
        <v>1</v>
      </c>
    </row>
    <row r="813" spans="1:49" ht="25.5">
      <c r="A813" s="6"/>
      <c r="B813" s="16" t="s">
        <v>1223</v>
      </c>
      <c r="C813" s="36" t="s">
        <v>1267</v>
      </c>
      <c r="AW813" s="3">
        <v>1</v>
      </c>
    </row>
    <row r="814" spans="1:3" ht="12.75">
      <c r="A814" s="6"/>
      <c r="B814" s="16" t="s">
        <v>1136</v>
      </c>
      <c r="C814" s="36" t="s">
        <v>1161</v>
      </c>
    </row>
    <row r="815" spans="1:3" ht="25.5">
      <c r="A815" s="6"/>
      <c r="B815" s="16" t="s">
        <v>1503</v>
      </c>
      <c r="C815" s="36" t="s">
        <v>1504</v>
      </c>
    </row>
    <row r="816" spans="1:3" ht="25.5">
      <c r="A816" s="6"/>
      <c r="B816" s="16" t="s">
        <v>1228</v>
      </c>
      <c r="C816" s="36" t="s">
        <v>1504</v>
      </c>
    </row>
    <row r="817" spans="1:3" ht="12.75">
      <c r="A817" s="6"/>
      <c r="B817" s="16" t="s">
        <v>1208</v>
      </c>
      <c r="C817" s="36" t="s">
        <v>1207</v>
      </c>
    </row>
    <row r="818" spans="1:49" ht="25.5">
      <c r="A818" s="6"/>
      <c r="B818" s="16" t="s">
        <v>1527</v>
      </c>
      <c r="C818" s="36" t="s">
        <v>1528</v>
      </c>
      <c r="AW818" s="3">
        <v>1</v>
      </c>
    </row>
    <row r="819" spans="1:49" ht="12.75">
      <c r="A819" s="6"/>
      <c r="B819" s="16" t="s">
        <v>51</v>
      </c>
      <c r="C819" s="36" t="s">
        <v>52</v>
      </c>
      <c r="AW819" s="3">
        <v>1</v>
      </c>
    </row>
    <row r="820" spans="1:3" ht="12.75">
      <c r="A820" s="6"/>
      <c r="B820" s="16" t="s">
        <v>1136</v>
      </c>
      <c r="C820" s="36" t="s">
        <v>1162</v>
      </c>
    </row>
    <row r="821" spans="1:49" ht="12.75">
      <c r="A821" s="6"/>
      <c r="B821" s="16" t="s">
        <v>1136</v>
      </c>
      <c r="C821" s="36" t="s">
        <v>56</v>
      </c>
      <c r="AW821" s="3">
        <v>1</v>
      </c>
    </row>
    <row r="822" spans="1:49" ht="25.5">
      <c r="A822" s="6"/>
      <c r="B822" s="16" t="s">
        <v>1390</v>
      </c>
      <c r="C822" s="36" t="s">
        <v>1274</v>
      </c>
      <c r="AW822" s="3">
        <v>1</v>
      </c>
    </row>
    <row r="823" spans="1:3" ht="12.75">
      <c r="A823" s="6"/>
      <c r="B823" s="16" t="s">
        <v>1323</v>
      </c>
      <c r="C823" s="36" t="s">
        <v>1324</v>
      </c>
    </row>
    <row r="824" spans="1:49" ht="12.75">
      <c r="A824" s="6"/>
      <c r="B824" s="16" t="s">
        <v>1409</v>
      </c>
      <c r="C824" s="36" t="s">
        <v>1410</v>
      </c>
      <c r="AW824" s="3">
        <v>1</v>
      </c>
    </row>
    <row r="825" spans="1:3" ht="12.75">
      <c r="A825" s="6"/>
      <c r="B825" s="16" t="s">
        <v>1382</v>
      </c>
      <c r="C825" s="36" t="s">
        <v>1383</v>
      </c>
    </row>
    <row r="826" spans="1:49" ht="12.75">
      <c r="A826" s="6"/>
      <c r="B826" s="16" t="s">
        <v>1195</v>
      </c>
      <c r="C826" s="36" t="s">
        <v>1196</v>
      </c>
      <c r="AW826" s="3">
        <v>1</v>
      </c>
    </row>
    <row r="827" spans="1:3" ht="12.75">
      <c r="A827" s="6"/>
      <c r="B827" s="16" t="s">
        <v>1411</v>
      </c>
      <c r="C827" s="36" t="s">
        <v>1412</v>
      </c>
    </row>
    <row r="828" spans="1:49" ht="12.75">
      <c r="A828" s="6"/>
      <c r="B828" s="16" t="s">
        <v>49</v>
      </c>
      <c r="C828" s="36" t="s">
        <v>50</v>
      </c>
      <c r="AW828" s="3">
        <v>1</v>
      </c>
    </row>
    <row r="829" spans="1:52" ht="12.75">
      <c r="A829" s="6"/>
      <c r="B829" s="16" t="s">
        <v>1222</v>
      </c>
      <c r="C829" s="23" t="s">
        <v>1139</v>
      </c>
      <c r="AW829" s="3">
        <v>1</v>
      </c>
      <c r="AX829" s="3">
        <v>1</v>
      </c>
      <c r="AZ829" s="3">
        <v>1</v>
      </c>
    </row>
    <row r="830" spans="1:3" ht="12.75">
      <c r="A830" s="6"/>
      <c r="B830" s="16" t="s">
        <v>44</v>
      </c>
      <c r="C830" s="23" t="s">
        <v>45</v>
      </c>
    </row>
    <row r="831" spans="1:14" ht="12.75">
      <c r="A831" s="15"/>
      <c r="B831" s="16" t="s">
        <v>1317</v>
      </c>
      <c r="C831" s="17" t="s">
        <v>1318</v>
      </c>
      <c r="D831"/>
      <c r="E831" s="34"/>
      <c r="F831"/>
      <c r="G831"/>
      <c r="H831"/>
      <c r="I831"/>
      <c r="J831"/>
      <c r="K831"/>
      <c r="M831"/>
      <c r="N831"/>
    </row>
    <row r="832" spans="1:49" ht="12.75">
      <c r="A832" s="15"/>
      <c r="B832" s="16" t="s">
        <v>1094</v>
      </c>
      <c r="C832" s="17" t="s">
        <v>1095</v>
      </c>
      <c r="AW832" s="3">
        <v>1</v>
      </c>
    </row>
    <row r="833" spans="1:3" ht="12.75">
      <c r="A833" s="15"/>
      <c r="B833" s="16" t="s">
        <v>1148</v>
      </c>
      <c r="C833" s="17" t="s">
        <v>1147</v>
      </c>
    </row>
    <row r="834" spans="1:49" ht="12.75">
      <c r="A834" s="15"/>
      <c r="B834" s="16" t="s">
        <v>1157</v>
      </c>
      <c r="C834" s="17" t="s">
        <v>1206</v>
      </c>
      <c r="AW834" s="3">
        <v>1</v>
      </c>
    </row>
    <row r="835" spans="1:3" ht="12.75">
      <c r="A835" s="15"/>
      <c r="B835" s="16" t="s">
        <v>1168</v>
      </c>
      <c r="C835" s="17" t="s">
        <v>1169</v>
      </c>
    </row>
    <row r="836" spans="1:3" ht="12.75">
      <c r="A836" s="15"/>
      <c r="B836" s="16" t="s">
        <v>1226</v>
      </c>
      <c r="C836" s="17" t="s">
        <v>1227</v>
      </c>
    </row>
    <row r="837" spans="1:3" ht="12.75">
      <c r="A837" s="15"/>
      <c r="B837" s="16" t="s">
        <v>1224</v>
      </c>
      <c r="C837" s="17" t="s">
        <v>1225</v>
      </c>
    </row>
    <row r="838" spans="1:3" ht="12.75">
      <c r="A838" s="15"/>
      <c r="B838" s="16" t="s">
        <v>1257</v>
      </c>
      <c r="C838" s="17" t="s">
        <v>1258</v>
      </c>
    </row>
    <row r="839" spans="1:3" ht="25.5">
      <c r="A839" s="15"/>
      <c r="B839" s="16" t="s">
        <v>1295</v>
      </c>
      <c r="C839" s="17" t="s">
        <v>1296</v>
      </c>
    </row>
    <row r="840" spans="1:3" ht="12.75">
      <c r="A840" s="15"/>
      <c r="B840" s="16" t="s">
        <v>1385</v>
      </c>
      <c r="C840" s="17" t="s">
        <v>1386</v>
      </c>
    </row>
    <row r="841" spans="1:3" ht="25.5">
      <c r="A841" s="15"/>
      <c r="B841" s="16" t="s">
        <v>1376</v>
      </c>
      <c r="C841" s="17" t="s">
        <v>1377</v>
      </c>
    </row>
    <row r="842" spans="1:3" ht="12.75">
      <c r="A842" s="15"/>
      <c r="B842" s="16" t="s">
        <v>1263</v>
      </c>
      <c r="C842" s="17" t="s">
        <v>1312</v>
      </c>
    </row>
    <row r="843" spans="1:3" ht="12.75">
      <c r="A843" s="15"/>
      <c r="B843" s="16" t="s">
        <v>1263</v>
      </c>
      <c r="C843" s="17" t="s">
        <v>1313</v>
      </c>
    </row>
    <row r="844" spans="1:3" ht="12.75">
      <c r="A844" s="15"/>
      <c r="B844" s="16" t="s">
        <v>1263</v>
      </c>
      <c r="C844" s="17" t="s">
        <v>1314</v>
      </c>
    </row>
    <row r="845" spans="1:3" ht="25.5">
      <c r="A845" s="15" t="s">
        <v>1479</v>
      </c>
      <c r="B845" s="16" t="s">
        <v>920</v>
      </c>
      <c r="C845" s="17" t="s">
        <v>1480</v>
      </c>
    </row>
    <row r="846" spans="1:3" ht="12.75">
      <c r="A846" s="15"/>
      <c r="B846" s="16" t="s">
        <v>1336</v>
      </c>
      <c r="C846" s="17" t="s">
        <v>1337</v>
      </c>
    </row>
    <row r="847" spans="1:3" ht="25.5">
      <c r="A847" s="15"/>
      <c r="B847" s="16" t="s">
        <v>18</v>
      </c>
      <c r="C847" s="17" t="s">
        <v>17</v>
      </c>
    </row>
    <row r="848" spans="1:3" ht="25.5">
      <c r="A848" s="15"/>
      <c r="B848" s="16" t="s">
        <v>1065</v>
      </c>
      <c r="C848" s="17" t="s">
        <v>1542</v>
      </c>
    </row>
    <row r="849" spans="2:3" ht="12.75">
      <c r="B849" s="11" t="s">
        <v>1263</v>
      </c>
      <c r="C849" s="40" t="s">
        <v>1505</v>
      </c>
    </row>
    <row r="850" spans="1:49" ht="12.75">
      <c r="A850" s="15"/>
      <c r="B850" s="16" t="s">
        <v>32</v>
      </c>
      <c r="C850" s="17" t="s">
        <v>33</v>
      </c>
      <c r="AW850" s="3">
        <v>1</v>
      </c>
    </row>
    <row r="851" spans="1:49" ht="12.75">
      <c r="A851" s="15"/>
      <c r="B851" s="16" t="s">
        <v>54</v>
      </c>
      <c r="C851" s="17" t="s">
        <v>55</v>
      </c>
      <c r="AW851" s="3">
        <v>1</v>
      </c>
    </row>
    <row r="852" spans="1:49" ht="12.75">
      <c r="A852" s="15"/>
      <c r="B852" s="16" t="s">
        <v>88</v>
      </c>
      <c r="C852" s="17" t="s">
        <v>89</v>
      </c>
      <c r="AW852" s="3">
        <v>1</v>
      </c>
    </row>
    <row r="853" spans="1:3" ht="12.75">
      <c r="A853" s="15"/>
      <c r="B853" s="16"/>
      <c r="C853" s="17"/>
    </row>
    <row r="854" spans="1:48" ht="12.75">
      <c r="A854" s="15"/>
      <c r="B854" s="16" t="s">
        <v>1036</v>
      </c>
      <c r="C854" s="17"/>
      <c r="D854" s="3" t="s">
        <v>349</v>
      </c>
      <c r="E854" s="3">
        <v>180</v>
      </c>
      <c r="F854" s="3">
        <v>243</v>
      </c>
      <c r="G854" s="3">
        <f>SUM(G3:G850)</f>
        <v>454</v>
      </c>
      <c r="H854" s="3">
        <f>SUM(H3:H850)</f>
        <v>27</v>
      </c>
      <c r="I854" s="3">
        <f>SUM(I3:I850)</f>
        <v>82</v>
      </c>
      <c r="J854" s="3">
        <v>150</v>
      </c>
      <c r="K854" s="3">
        <f>SUM(K3:K850)</f>
        <v>50</v>
      </c>
      <c r="M854" s="3">
        <f>SUM(M3:M850)</f>
        <v>79</v>
      </c>
      <c r="N854" s="3">
        <f aca="true" t="shared" si="0" ref="N854:AE854">SUM(N2:N850)</f>
        <v>50</v>
      </c>
      <c r="O854" s="3">
        <f t="shared" si="0"/>
        <v>199</v>
      </c>
      <c r="P854" s="3">
        <f t="shared" si="0"/>
        <v>106</v>
      </c>
      <c r="Q854" s="3">
        <f t="shared" si="0"/>
        <v>115</v>
      </c>
      <c r="R854" s="3">
        <f t="shared" si="0"/>
        <v>219</v>
      </c>
      <c r="S854" s="3">
        <f t="shared" si="0"/>
        <v>60</v>
      </c>
      <c r="T854" s="3">
        <f t="shared" si="0"/>
        <v>145</v>
      </c>
      <c r="U854" s="3">
        <f t="shared" si="0"/>
        <v>36</v>
      </c>
      <c r="V854" s="3">
        <f t="shared" si="0"/>
        <v>191</v>
      </c>
      <c r="W854" s="3">
        <f t="shared" si="0"/>
        <v>222</v>
      </c>
      <c r="X854" s="3">
        <f t="shared" si="0"/>
        <v>136</v>
      </c>
      <c r="Y854" s="3">
        <f t="shared" si="0"/>
        <v>257</v>
      </c>
      <c r="Z854" s="3">
        <f t="shared" si="0"/>
        <v>168</v>
      </c>
      <c r="AA854" s="3">
        <f t="shared" si="0"/>
        <v>293</v>
      </c>
      <c r="AB854" s="3">
        <f t="shared" si="0"/>
        <v>167</v>
      </c>
      <c r="AC854" s="3">
        <f t="shared" si="0"/>
        <v>363</v>
      </c>
      <c r="AD854" s="3">
        <f t="shared" si="0"/>
        <v>103</v>
      </c>
      <c r="AE854" s="3">
        <f t="shared" si="0"/>
        <v>240</v>
      </c>
      <c r="AF854" s="3">
        <f>SUM(V854:AE854)</f>
        <v>2140</v>
      </c>
      <c r="AH854" s="3">
        <f>SUBTOTAL(9,AH2:AH850)</f>
        <v>1009</v>
      </c>
      <c r="AI854" s="3">
        <f>SUM(AI2:AI850)</f>
        <v>265</v>
      </c>
      <c r="AJ854" s="3">
        <f>SUM(AJ2:AJ850)</f>
        <v>697</v>
      </c>
      <c r="AK854" s="3">
        <f>SUM(AK2:AK850)</f>
        <v>159</v>
      </c>
      <c r="AL854" s="3">
        <f>SUM(AL2:AL850)</f>
        <v>271</v>
      </c>
      <c r="AM854" s="3">
        <f>SUM(AM3:AM850)</f>
        <v>273</v>
      </c>
      <c r="AN854" s="3">
        <v>65</v>
      </c>
      <c r="AO854" s="3">
        <f aca="true" t="shared" si="1" ref="AO854:AV854">SUM(AO2:AO850)</f>
        <v>377</v>
      </c>
      <c r="AP854" s="3">
        <f t="shared" si="1"/>
        <v>416</v>
      </c>
      <c r="AQ854" s="3">
        <f t="shared" si="1"/>
        <v>544</v>
      </c>
      <c r="AR854" s="45">
        <f t="shared" si="1"/>
        <v>477</v>
      </c>
      <c r="AS854" s="45">
        <f t="shared" si="1"/>
        <v>627</v>
      </c>
      <c r="AT854" s="3">
        <f t="shared" si="1"/>
        <v>949</v>
      </c>
      <c r="AU854" s="3">
        <f t="shared" si="1"/>
        <v>408</v>
      </c>
      <c r="AV854" s="45">
        <f t="shared" si="1"/>
        <v>337</v>
      </c>
    </row>
    <row r="855" spans="1:3" ht="12.75">
      <c r="A855" s="6"/>
      <c r="B855" s="16"/>
      <c r="C855" s="6"/>
    </row>
    <row r="856" spans="1:3" ht="12.75">
      <c r="A856" s="6"/>
      <c r="B856" s="16"/>
      <c r="C856" s="6"/>
    </row>
    <row r="857" spans="1:53" ht="12.75">
      <c r="A857" s="6"/>
      <c r="B857" s="16" t="s">
        <v>1037</v>
      </c>
      <c r="C857" s="24"/>
      <c r="D857" s="3">
        <v>12</v>
      </c>
      <c r="E857" s="3">
        <v>20</v>
      </c>
      <c r="F857" s="3">
        <v>17</v>
      </c>
      <c r="G857" s="3">
        <v>37</v>
      </c>
      <c r="H857" s="3">
        <v>10</v>
      </c>
      <c r="I857" s="3">
        <v>38</v>
      </c>
      <c r="J857" s="3">
        <v>57</v>
      </c>
      <c r="K857" s="3">
        <v>16</v>
      </c>
      <c r="L857" s="3">
        <v>187</v>
      </c>
      <c r="M857" s="3">
        <v>31</v>
      </c>
      <c r="N857" s="3">
        <v>30</v>
      </c>
      <c r="O857" s="3">
        <v>61</v>
      </c>
      <c r="P857" s="3">
        <v>45</v>
      </c>
      <c r="Q857" s="3">
        <v>54</v>
      </c>
      <c r="R857" s="3">
        <v>59</v>
      </c>
      <c r="S857" s="3">
        <v>25</v>
      </c>
      <c r="T857" s="3">
        <v>48</v>
      </c>
      <c r="U857" s="3">
        <v>26</v>
      </c>
      <c r="V857" s="3">
        <v>68</v>
      </c>
      <c r="W857" s="3">
        <v>68</v>
      </c>
      <c r="X857" s="3">
        <v>51</v>
      </c>
      <c r="Y857" s="3">
        <v>82</v>
      </c>
      <c r="Z857" s="3">
        <v>59</v>
      </c>
      <c r="AA857" s="3">
        <v>73</v>
      </c>
      <c r="AB857" s="3">
        <v>72</v>
      </c>
      <c r="AC857" s="3">
        <v>81</v>
      </c>
      <c r="AD857" s="3">
        <v>41</v>
      </c>
      <c r="AE857" s="3">
        <v>69</v>
      </c>
      <c r="AG857" s="3">
        <f>SUM(AG2:AG856)</f>
        <v>16</v>
      </c>
      <c r="AH857" s="3">
        <v>119</v>
      </c>
      <c r="AI857" s="3">
        <v>75</v>
      </c>
      <c r="AJ857" s="3">
        <v>82</v>
      </c>
      <c r="AK857" s="3">
        <v>39</v>
      </c>
      <c r="AL857" s="3">
        <v>56</v>
      </c>
      <c r="AM857" s="3">
        <v>51</v>
      </c>
      <c r="AN857" s="3">
        <v>28</v>
      </c>
      <c r="AO857" s="3">
        <v>78</v>
      </c>
      <c r="AP857" s="3">
        <v>82</v>
      </c>
      <c r="AQ857" s="3">
        <v>108</v>
      </c>
      <c r="AR857" s="45">
        <v>85</v>
      </c>
      <c r="AS857" s="45">
        <v>101</v>
      </c>
      <c r="AT857" s="3">
        <v>122</v>
      </c>
      <c r="AU857" s="3">
        <v>86</v>
      </c>
      <c r="AV857" s="45">
        <v>76</v>
      </c>
      <c r="AW857" s="3">
        <f>SUM(AW2:AW856)</f>
        <v>184</v>
      </c>
      <c r="AX857" s="3">
        <f>SUM(AX2:AX856)</f>
        <v>49</v>
      </c>
      <c r="AY857" s="3">
        <f>SUM(AY2:AY856)</f>
        <v>42</v>
      </c>
      <c r="AZ857" s="3">
        <f>SUM(AZ2:AZ856)</f>
        <v>76</v>
      </c>
      <c r="BA857" s="3">
        <v>23</v>
      </c>
    </row>
  </sheetData>
  <sheetProtection/>
  <hyperlinks>
    <hyperlink ref="B427" r:id="rId1" display="../../../../Local Settings/Temporary Internet Files/Content.IE5/81YRM3SL/181.htm"/>
    <hyperlink ref="B578" r:id="rId2" display="../../../../Local Settings/Temporary Internet Files/Content.IE5/81YRM3SL/200.htm"/>
  </hyperlinks>
  <printOptions/>
  <pageMargins left="0.75" right="0.75" top="1" bottom="1" header="0.5" footer="0.5"/>
  <pageSetup horizontalDpi="600" verticalDpi="600" orientation="portrait" paperSize="9" scale="85" r:id="rId3"/>
  <headerFooter alignWithMargins="0"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r hopkins</dc:creator>
  <cp:keywords/>
  <dc:description/>
  <cp:lastModifiedBy>Nigel</cp:lastModifiedBy>
  <cp:lastPrinted>2007-06-21T17:51:07Z</cp:lastPrinted>
  <dcterms:created xsi:type="dcterms:W3CDTF">2006-07-09T16:39:30Z</dcterms:created>
  <dcterms:modified xsi:type="dcterms:W3CDTF">2010-09-22T09:36:06Z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