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5" windowWidth="12120" windowHeight="8190"/>
  </bookViews>
  <sheets>
    <sheet name="Complete Garden List " sheetId="1" r:id="rId1"/>
  </sheets>
  <definedNames>
    <definedName name="_xlnm._FilterDatabase" localSheetId="0" hidden="1">'Complete Garden List '!$D$1:$D$1057</definedName>
    <definedName name="_xlnm.Print_Area" localSheetId="0">'Complete Garden List '!$A$1:$C$1057</definedName>
    <definedName name="_xlnm.Print_Titles" localSheetId="0">'Complete Garden List '!$1:$1</definedName>
  </definedNames>
  <calcPr calcId="144525" iterateDelta="1E-4"/>
</workbook>
</file>

<file path=xl/calcChain.xml><?xml version="1.0" encoding="utf-8"?>
<calcChain xmlns="http://schemas.openxmlformats.org/spreadsheetml/2006/main">
  <c r="K1057" i="1" l="1"/>
  <c r="J1055" i="1" l="1"/>
  <c r="G1055" i="1" l="1"/>
  <c r="H1055" i="1"/>
  <c r="I65" i="1"/>
  <c r="I67" i="1"/>
  <c r="I72" i="1"/>
  <c r="I109" i="1"/>
  <c r="I114" i="1"/>
  <c r="I132" i="1"/>
  <c r="I184" i="1"/>
  <c r="I201" i="1"/>
  <c r="I204" i="1"/>
  <c r="I259" i="1"/>
  <c r="I284" i="1"/>
  <c r="I331" i="1"/>
  <c r="I336" i="1"/>
  <c r="I392" i="1"/>
  <c r="I397" i="1"/>
  <c r="I398" i="1"/>
  <c r="I399" i="1"/>
  <c r="I411" i="1"/>
  <c r="I413" i="1"/>
  <c r="I414" i="1"/>
  <c r="I422" i="1"/>
  <c r="I423" i="1"/>
  <c r="I446" i="1"/>
  <c r="I460" i="1"/>
  <c r="I490" i="1"/>
  <c r="I497" i="1"/>
  <c r="I508" i="1"/>
  <c r="I510" i="1"/>
  <c r="I531" i="1"/>
  <c r="I542" i="1"/>
  <c r="I599" i="1"/>
  <c r="I611" i="1"/>
  <c r="I619" i="1"/>
  <c r="I804" i="1"/>
  <c r="I875" i="1"/>
  <c r="I904" i="1"/>
  <c r="I919" i="1"/>
  <c r="I1055" i="1" l="1"/>
  <c r="F1057" i="1"/>
  <c r="E1057" i="1" l="1"/>
  <c r="D1057" i="1" l="1"/>
  <c r="S1057" i="1" l="1"/>
</calcChain>
</file>

<file path=xl/sharedStrings.xml><?xml version="1.0" encoding="utf-8"?>
<sst xmlns="http://schemas.openxmlformats.org/spreadsheetml/2006/main" count="1935" uniqueCount="1901">
  <si>
    <t>Scarce Blackneck</t>
  </si>
  <si>
    <t>Lygephila craccae</t>
  </si>
  <si>
    <t>Notodontid with gold splash</t>
  </si>
  <si>
    <t>Geometrid like Small Engrailed but larger</t>
  </si>
  <si>
    <t>Tabby type</t>
  </si>
  <si>
    <t>Idia calvaria</t>
  </si>
  <si>
    <t>Noctuid Brocade group</t>
  </si>
  <si>
    <t>Lacanobia splendens</t>
  </si>
  <si>
    <t>Ground Lackey</t>
  </si>
  <si>
    <t>Malacosoma castrensis</t>
  </si>
  <si>
    <t>White Plume Moth sp</t>
  </si>
  <si>
    <t>Beautiful Brocade</t>
  </si>
  <si>
    <t>Epiblema scutulana</t>
  </si>
  <si>
    <t>Lacanobia contigua</t>
  </si>
  <si>
    <t>Endotricha flammealis</t>
  </si>
  <si>
    <t>Cydia splendana</t>
  </si>
  <si>
    <t>Plume Moth</t>
  </si>
  <si>
    <t>Stenoptilia bipunctidactyla</t>
  </si>
  <si>
    <t>European Corn Borer</t>
  </si>
  <si>
    <t>Ostrinia nubilalis</t>
  </si>
  <si>
    <t>Geometrid like Barred Straw - v common,thorn group, crumpled wings</t>
  </si>
  <si>
    <t>Elachista albifrontella</t>
  </si>
  <si>
    <t>Acleris aspersana</t>
  </si>
  <si>
    <t>Aethes rubigana</t>
  </si>
  <si>
    <t>Marumba quercus</t>
  </si>
  <si>
    <t>Plume noth sp</t>
  </si>
  <si>
    <t>Rhyacionia pinicolana</t>
  </si>
  <si>
    <t>Acleris notana</t>
  </si>
  <si>
    <t>Chequered Fruit-tree Tortrix</t>
  </si>
  <si>
    <t>Pandemis corylana</t>
  </si>
  <si>
    <t>Strawberry tortrix</t>
  </si>
  <si>
    <t>Acleris comariana</t>
  </si>
  <si>
    <t>Acleris holmiana</t>
  </si>
  <si>
    <t>Laburnum Leaf-miner</t>
  </si>
  <si>
    <t>Leucoptera laburnella f. wailesella+C541</t>
  </si>
  <si>
    <t>Ancylis badiana</t>
  </si>
  <si>
    <t>Hedya salicella</t>
  </si>
  <si>
    <t>Poplar Lutestring</t>
  </si>
  <si>
    <t>Tehthea or or</t>
  </si>
  <si>
    <t>Noctuid stunning purple</t>
  </si>
  <si>
    <t>Eublemma purpurina</t>
  </si>
  <si>
    <t>Eastern Bordered Straw</t>
  </si>
  <si>
    <t>Heliothis nubigera</t>
  </si>
  <si>
    <t>Obscure Wainscot</t>
  </si>
  <si>
    <t>Mythimna obsoleta</t>
  </si>
  <si>
    <t>Noctuid</t>
  </si>
  <si>
    <t>Pseudostrotia candidula</t>
  </si>
  <si>
    <t>Rosy Underwing</t>
  </si>
  <si>
    <t>Catocala electa</t>
  </si>
  <si>
    <t>Ascotis selenaria</t>
  </si>
  <si>
    <t>Geometrid like Marbled Carpet with white patch on wing edge</t>
  </si>
  <si>
    <t>Melanthia procellata</t>
  </si>
  <si>
    <t>Footman orange and tubular</t>
  </si>
  <si>
    <t>Eilema lutarella</t>
  </si>
  <si>
    <t>Dotted Clay</t>
  </si>
  <si>
    <t>Xestia baja</t>
  </si>
  <si>
    <t>Tephrina arenacearia</t>
  </si>
  <si>
    <t>Silky Wave</t>
  </si>
  <si>
    <t>Chilodes maritimus</t>
  </si>
  <si>
    <t>Catoptria falsella</t>
  </si>
  <si>
    <t>Pale Shoulder</t>
  </si>
  <si>
    <t>Aontia lucida</t>
  </si>
  <si>
    <t>Jersey Tiger</t>
  </si>
  <si>
    <t>Euplagia quadripunctata</t>
  </si>
  <si>
    <t>Meganola albula</t>
  </si>
  <si>
    <t>Webb's Wainscot</t>
  </si>
  <si>
    <t>Archanara sparganii</t>
  </si>
  <si>
    <t>Large Thorn</t>
  </si>
  <si>
    <t>Acleris sp</t>
  </si>
  <si>
    <t>Trachycera sp</t>
  </si>
  <si>
    <t>Ennomos autumnaria</t>
  </si>
  <si>
    <t>Eugnorisma depuncta</t>
  </si>
  <si>
    <t>Plain Clay</t>
  </si>
  <si>
    <t>Square spotted Clay</t>
  </si>
  <si>
    <t>Xestia rhomboidea</t>
  </si>
  <si>
    <t>Atethmia centrago</t>
  </si>
  <si>
    <t>Beautiful Arches</t>
  </si>
  <si>
    <t>Blepharita satura</t>
  </si>
  <si>
    <t>Ancylis achatana</t>
  </si>
  <si>
    <t>Sallow noctuid southern distribution</t>
  </si>
  <si>
    <t>Tiliacea sulphurago</t>
  </si>
  <si>
    <t>Hooktip</t>
  </si>
  <si>
    <t>Hummingbird Hawkmoth</t>
  </si>
  <si>
    <t>Clifden Nonpareil</t>
  </si>
  <si>
    <t>Catocala fraxini</t>
  </si>
  <si>
    <t>Pelosia muscerda</t>
  </si>
  <si>
    <t>Pigmy Footman</t>
  </si>
  <si>
    <t>Eilema pygmaeola</t>
  </si>
  <si>
    <t>White Spot</t>
  </si>
  <si>
    <t>Hadena albimacula</t>
  </si>
  <si>
    <t>Shaded Fan-foot</t>
  </si>
  <si>
    <t>Herminia tarsincrinalis</t>
  </si>
  <si>
    <t>Dark Spectacle</t>
  </si>
  <si>
    <t>Scrobipalpa costella</t>
  </si>
  <si>
    <t>Abrostola triplasia</t>
  </si>
  <si>
    <t>Abrostola tripartita</t>
  </si>
  <si>
    <t>white pyralid with dark veined underside</t>
  </si>
  <si>
    <t>Sitochroa palealis</t>
  </si>
  <si>
    <t>Zanclognatha tarsipennalis</t>
  </si>
  <si>
    <t>Pinion-streaked Snout</t>
  </si>
  <si>
    <t>Shrankia costaestrigalis</t>
  </si>
  <si>
    <t>Agrochola humilis</t>
  </si>
  <si>
    <t>Episema tersa</t>
  </si>
  <si>
    <t>Mesogona oxalina</t>
  </si>
  <si>
    <t>Flame Brocade</t>
  </si>
  <si>
    <t>Trigonophora flammea</t>
  </si>
  <si>
    <t>Noctuid Flame Brocade look-alike</t>
  </si>
  <si>
    <t>Trigonophora jodea</t>
  </si>
  <si>
    <t>Autumnal Rustic</t>
  </si>
  <si>
    <t>Eugnorisma glareosa</t>
  </si>
  <si>
    <t>Flounced Chestnut</t>
  </si>
  <si>
    <t>Agrochola helvola</t>
  </si>
  <si>
    <t xml:space="preserve">ScallopedOakLookAlike </t>
  </si>
  <si>
    <t>Crocallis tusciaria</t>
  </si>
  <si>
    <t>Black-veined Moth</t>
  </si>
  <si>
    <t>Siona lineata</t>
  </si>
  <si>
    <t>Cydaria fulvata</t>
  </si>
  <si>
    <t>Five-spot Burnet</t>
  </si>
  <si>
    <t>Zygaena trifolii</t>
  </si>
  <si>
    <t>Burnet Companion</t>
  </si>
  <si>
    <t>Euclidia glyphica</t>
  </si>
  <si>
    <t>Speckled Yellow</t>
  </si>
  <si>
    <t>Pseudopanthea macularia</t>
  </si>
  <si>
    <t>Spring Usher</t>
  </si>
  <si>
    <t>Agriopis leucophaeria</t>
  </si>
  <si>
    <t>Chestnut sp</t>
  </si>
  <si>
    <t>Conistra rubiginosa</t>
  </si>
  <si>
    <t xml:space="preserve"> </t>
  </si>
  <si>
    <t>Agonopterix sp</t>
  </si>
  <si>
    <t>Giant Peacock Moth</t>
  </si>
  <si>
    <t>Saturnia pyri</t>
  </si>
  <si>
    <t>Grey Birch</t>
  </si>
  <si>
    <t>Aethalura punctulata</t>
  </si>
  <si>
    <t>Royal Mantle</t>
  </si>
  <si>
    <t>Catarhoe cuculata</t>
  </si>
  <si>
    <t>Small Argent and Sable</t>
  </si>
  <si>
    <t>Epirrhoe tristata</t>
  </si>
  <si>
    <t>Plain Wave</t>
  </si>
  <si>
    <t>Idaea straminata</t>
  </si>
  <si>
    <t>Chelis maculosa</t>
  </si>
  <si>
    <t>Cloaked Carpet</t>
  </si>
  <si>
    <t>Euphyia biangulata</t>
  </si>
  <si>
    <t>Pale Shouldered Cloud</t>
  </si>
  <si>
    <t>Actinotia hyperici</t>
  </si>
  <si>
    <t>Gluphisia crenata</t>
  </si>
  <si>
    <t>Dusky Marbled Brown</t>
  </si>
  <si>
    <t>Devon Carpet</t>
  </si>
  <si>
    <t>Lampropteryx otregiata</t>
  </si>
  <si>
    <t>Water Carpet</t>
  </si>
  <si>
    <t>Lampropteryx suffumata</t>
  </si>
  <si>
    <t>Zygaena brizae</t>
  </si>
  <si>
    <t>Small  Chocolate Tip</t>
  </si>
  <si>
    <t>Clostera  pigra</t>
  </si>
  <si>
    <t>Mullein Wave</t>
  </si>
  <si>
    <t>Scopula marginepunctata</t>
  </si>
  <si>
    <t>Bordered Sallow</t>
  </si>
  <si>
    <t>Pyrrhia umbria</t>
  </si>
  <si>
    <t>Pyralid with orange patches across forewing</t>
  </si>
  <si>
    <t>Anania verbascalis</t>
  </si>
  <si>
    <t>Pyralid with white patches on wing edges</t>
  </si>
  <si>
    <t>Agrotera nemoralis</t>
  </si>
  <si>
    <t xml:space="preserve">Tortrix </t>
  </si>
  <si>
    <t>Grapholita internana</t>
  </si>
  <si>
    <t>Noctuid like 4spotted but pink patches</t>
  </si>
  <si>
    <t>Aedia funesta</t>
  </si>
  <si>
    <t xml:space="preserve">Arctiid small b&amp;w with pink suffusion </t>
  </si>
  <si>
    <t>Yellow/brown oecophorid ancient woodlands</t>
  </si>
  <si>
    <t>Brick</t>
  </si>
  <si>
    <t>Agrochola circellaris</t>
  </si>
  <si>
    <t>Eggar like Small Eggar</t>
  </si>
  <si>
    <t>Eriogaster catax</t>
  </si>
  <si>
    <t>Oecophora bractella</t>
  </si>
  <si>
    <t xml:space="preserve">Noctuid with cross pattern and pink </t>
  </si>
  <si>
    <t>Eucarta virgo</t>
  </si>
  <si>
    <t>Dark Tussock</t>
  </si>
  <si>
    <t>Dicallomera fascellina</t>
  </si>
  <si>
    <t>Geometrid s and E to Japan not in UK, stripe winged</t>
  </si>
  <si>
    <t>Footman on xerothermic grassland</t>
  </si>
  <si>
    <t>Tawny Wave</t>
  </si>
  <si>
    <t>Scopula rubiginata</t>
  </si>
  <si>
    <t>Mompha sp white head and stripe on side</t>
  </si>
  <si>
    <t>Mompha sp</t>
  </si>
  <si>
    <t>Pink and yellow oecophorid extinct uk</t>
  </si>
  <si>
    <t>Hypercallia citrinalis</t>
  </si>
  <si>
    <t>Crambid with stripes</t>
  </si>
  <si>
    <t>Thisanotia chrysonuchella</t>
  </si>
  <si>
    <t>Netted Pug</t>
  </si>
  <si>
    <t>Eupithecia venosata venosata</t>
  </si>
  <si>
    <t>Ethmia sp black and white</t>
  </si>
  <si>
    <t>Ethmia sp</t>
  </si>
  <si>
    <t>Pretty Marbled</t>
  </si>
  <si>
    <t>Deltote deceptoria</t>
  </si>
  <si>
    <t>Pseudoipsfagana bivoltine form with red line</t>
  </si>
  <si>
    <t>Tawny Prominent</t>
  </si>
  <si>
    <t>Harpya milhauseri</t>
  </si>
  <si>
    <t>A small Lappet</t>
  </si>
  <si>
    <t>Phyllodesma tremulifolia</t>
  </si>
  <si>
    <t>Puss Moth type</t>
  </si>
  <si>
    <t>Cerura erminia</t>
  </si>
  <si>
    <t>Arctiid small</t>
  </si>
  <si>
    <t>Beautiful Carpet</t>
  </si>
  <si>
    <t>Mesoleuca albicillata</t>
  </si>
  <si>
    <t>Narrow-bordered Bee Hawk-moth</t>
  </si>
  <si>
    <t>Hemaris tityus</t>
  </si>
  <si>
    <t>Birch Mocha</t>
  </si>
  <si>
    <t>Cyclophora albipunctata</t>
  </si>
  <si>
    <t>tiny white micro</t>
  </si>
  <si>
    <t>Caloptilia or Coleophora sp</t>
  </si>
  <si>
    <t>Pine-tree Lappet</t>
  </si>
  <si>
    <t>Dendrolimus pini</t>
  </si>
  <si>
    <t>Marbled Coronet</t>
  </si>
  <si>
    <t>Lathronympha strigana</t>
  </si>
  <si>
    <t xml:space="preserve">small ginger streaky tortricid </t>
  </si>
  <si>
    <t>scarce reticulated migrant micro</t>
  </si>
  <si>
    <t>Hadena confusa</t>
  </si>
  <si>
    <t>Clay Triple-Lines</t>
  </si>
  <si>
    <t>Black and white tineid micro found in woods</t>
  </si>
  <si>
    <t>Euplocama anthracinalis</t>
  </si>
  <si>
    <t xml:space="preserve">Pseudoips fagana </t>
  </si>
  <si>
    <t>Waved Carpet</t>
  </si>
  <si>
    <t>Hydrelia sylvata</t>
  </si>
  <si>
    <t>Adela reaumurella</t>
  </si>
  <si>
    <t>Olethreutes /Celypha cespitana</t>
  </si>
  <si>
    <t>crambid grass moth</t>
  </si>
  <si>
    <t>Crambus lathoniellus</t>
  </si>
  <si>
    <t>unidentified micro</t>
  </si>
  <si>
    <t>unidentified tortrix</t>
  </si>
  <si>
    <t>Coscinia striata (Feathered Footman)</t>
  </si>
  <si>
    <t>Lamprotes c-aureum</t>
  </si>
  <si>
    <t>unid. Scoparia/Eudonia</t>
  </si>
  <si>
    <t>Perinephela    lancealis</t>
  </si>
  <si>
    <t>Eudonia pallida</t>
  </si>
  <si>
    <t>Plume moth</t>
  </si>
  <si>
    <t>Marasmarcha lunaedactyla</t>
  </si>
  <si>
    <t>Eucosma cana</t>
  </si>
  <si>
    <t>Tortricid lfp thistle/knapweed</t>
  </si>
  <si>
    <t>Batia unitella</t>
  </si>
  <si>
    <t>ginger oecophorid</t>
  </si>
  <si>
    <t>Pempelia palumbella</t>
  </si>
  <si>
    <t>Silky Wainscot</t>
  </si>
  <si>
    <t>Idaea dilutaria</t>
  </si>
  <si>
    <t>Eucosma campoliliana</t>
  </si>
  <si>
    <t>Horse Chestnut</t>
  </si>
  <si>
    <t>Pachycnemia hippocastanaria</t>
  </si>
  <si>
    <t>Cream-bordered Green Pea</t>
  </si>
  <si>
    <t>Earias clorana</t>
  </si>
  <si>
    <t>Synaphe punctalis</t>
  </si>
  <si>
    <t>Pyralid very coastal</t>
  </si>
  <si>
    <t>Ash-bud Moth</t>
  </si>
  <si>
    <t>Prays fraxinella</t>
  </si>
  <si>
    <t>Striped Wainscot</t>
  </si>
  <si>
    <t>Mythimna pudorina</t>
  </si>
  <si>
    <t>Red-barred Tortrix</t>
  </si>
  <si>
    <t>Ditula angustiorana</t>
  </si>
  <si>
    <t>Fen Wainscot</t>
  </si>
  <si>
    <t>Large Ranunculus</t>
  </si>
  <si>
    <t>Polymilxix flavicincta</t>
  </si>
  <si>
    <t>Dusky-lemon Sallow</t>
  </si>
  <si>
    <t>Xanthia gilvago</t>
  </si>
  <si>
    <t>Yellow-line Quaker</t>
  </si>
  <si>
    <t>Agrochola macilenta</t>
  </si>
  <si>
    <t>Blair's Wainscot</t>
  </si>
  <si>
    <t>Sedina buettneri</t>
  </si>
  <si>
    <t>2248a</t>
  </si>
  <si>
    <t>Dryobotodes roboris (possibly monochroma)</t>
  </si>
  <si>
    <t>Arenostola phragmitidis</t>
  </si>
  <si>
    <t>Bordered White</t>
  </si>
  <si>
    <t>Bupalus piniaria</t>
  </si>
  <si>
    <t>Blastobasis decolorella</t>
  </si>
  <si>
    <t>striped micro</t>
  </si>
  <si>
    <t>Argyresthia goedartella</t>
  </si>
  <si>
    <t>large crambid</t>
  </si>
  <si>
    <t>White Satin</t>
  </si>
  <si>
    <t>Leucoma salicis</t>
  </si>
  <si>
    <t>Southern Wainscot</t>
  </si>
  <si>
    <t>Mythimna straminea</t>
  </si>
  <si>
    <t>Latin</t>
  </si>
  <si>
    <t>Pink and brown micro</t>
  </si>
  <si>
    <t>Essex Emerald</t>
  </si>
  <si>
    <t>Thetidia smaragdaria</t>
  </si>
  <si>
    <t>1937b</t>
  </si>
  <si>
    <t>Lydd Beauty</t>
  </si>
  <si>
    <t>Peribatodes ilicaria</t>
  </si>
  <si>
    <t>Scarce Bordered Straw</t>
  </si>
  <si>
    <t>Helicoverpa armigera</t>
  </si>
  <si>
    <t>2310a</t>
  </si>
  <si>
    <t>Silvery Gem</t>
  </si>
  <si>
    <t>Artioria euonymaria</t>
  </si>
  <si>
    <t>Agriphila latistria</t>
  </si>
  <si>
    <t>Callopistria juventina</t>
  </si>
  <si>
    <t>Reed Tussock</t>
  </si>
  <si>
    <t>Laelia coenosa</t>
  </si>
  <si>
    <t>Psammotis pulveralis</t>
  </si>
  <si>
    <t>straw col. Pyralid</t>
  </si>
  <si>
    <t>Conobathra tumidana</t>
  </si>
  <si>
    <t>large stripy crambid</t>
  </si>
  <si>
    <t>Ancylolomia tentaculella</t>
  </si>
  <si>
    <t>Nascia cilialis</t>
  </si>
  <si>
    <t>Marbled Brown</t>
  </si>
  <si>
    <t>Reed Dagger</t>
  </si>
  <si>
    <t>Simyra albovenosa</t>
  </si>
  <si>
    <t>tiny ginger leafminer</t>
  </si>
  <si>
    <t>Acronicta acrocoma</t>
  </si>
  <si>
    <t>Scarce Dagger</t>
  </si>
  <si>
    <t>Idaea muricata</t>
  </si>
  <si>
    <t>Purple-bordered Gold</t>
  </si>
  <si>
    <t>Thalera fimbrialis</t>
  </si>
  <si>
    <t>Sussex Emerald</t>
  </si>
  <si>
    <t>Thaumetopoea pityocampa</t>
  </si>
  <si>
    <t>Pine Processionary Moth</t>
  </si>
  <si>
    <t>Geometrid small with fine markings</t>
  </si>
  <si>
    <t>Idaea moniliata</t>
  </si>
  <si>
    <t>Agapeta zoegana</t>
  </si>
  <si>
    <t>Gypsonoma aceriana</t>
  </si>
  <si>
    <t>large pyralid from reedbeds</t>
  </si>
  <si>
    <t>Chilo phraqmitella</t>
  </si>
  <si>
    <t>Dotted Footman</t>
  </si>
  <si>
    <t>unidentified tineid</t>
  </si>
  <si>
    <t>Lesser Treble Bar</t>
  </si>
  <si>
    <t>Aplocera efformata</t>
  </si>
  <si>
    <t>Tachystola acroxantha</t>
  </si>
  <si>
    <t>Pyralid like roborella raised red scales</t>
  </si>
  <si>
    <t>Watsonarctia casta (deserta)</t>
  </si>
  <si>
    <t>Ethmia bipunctella</t>
  </si>
  <si>
    <t>Cyclamen Tortrix</t>
  </si>
  <si>
    <t>Staurophora celsia</t>
  </si>
  <si>
    <t>Conformist</t>
  </si>
  <si>
    <t>Map-winged Swift</t>
  </si>
  <si>
    <t>Hepialus fusconebulosa</t>
  </si>
  <si>
    <t>1888b</t>
  </si>
  <si>
    <t>Ringed Border</t>
  </si>
  <si>
    <t>Stegania cararia</t>
  </si>
  <si>
    <t>Capua vulgana (favillaceana)</t>
  </si>
  <si>
    <t>Reddish Buff</t>
  </si>
  <si>
    <t>Acosmetia caliginosa</t>
  </si>
  <si>
    <t>1995a</t>
  </si>
  <si>
    <t>Scopula virgulata</t>
  </si>
  <si>
    <t>Geometrid  Streaked Wave</t>
  </si>
  <si>
    <t>Watsonalla binaria</t>
  </si>
  <si>
    <t>Giant Japanese Silk Moth</t>
  </si>
  <si>
    <t>Antherea yamamai</t>
  </si>
  <si>
    <t>Diasemia reticulata</t>
  </si>
  <si>
    <t>black and white gelechid</t>
  </si>
  <si>
    <t>Syncopacma sp</t>
  </si>
  <si>
    <t>Cyclophoria linearia</t>
  </si>
  <si>
    <t>Fanfoot with long palps</t>
  </si>
  <si>
    <t>Polypogon tentacularia</t>
  </si>
  <si>
    <t>Pempelia sp</t>
  </si>
  <si>
    <t>Geometrid like Lyd Beauty</t>
  </si>
  <si>
    <t>Paraboarmia viertlii</t>
  </si>
  <si>
    <t>Fortified Carpet</t>
  </si>
  <si>
    <t>Scotopteryx moeniata</t>
  </si>
  <si>
    <t>Oak Processionary</t>
  </si>
  <si>
    <t>Thaumatopoea processionea</t>
  </si>
  <si>
    <t>Lomaspiis marginata</t>
  </si>
  <si>
    <t>Footman</t>
  </si>
  <si>
    <t>Eilema palliatella</t>
  </si>
  <si>
    <t>Apotomis turbidana</t>
  </si>
  <si>
    <t>Glyphipterix thrasonella</t>
  </si>
  <si>
    <t>Gold Swift</t>
  </si>
  <si>
    <t>Hepialus hecta</t>
  </si>
  <si>
    <t>Rannoch Looper</t>
  </si>
  <si>
    <t>Itame brunneata</t>
  </si>
  <si>
    <t>Lithophane furcifera</t>
  </si>
  <si>
    <t>Golden-rod Brindle</t>
  </si>
  <si>
    <t>Lithomoia solidaginis</t>
  </si>
  <si>
    <t>Xanthia ocellaris</t>
  </si>
  <si>
    <t>Pale-lemon Sallow</t>
  </si>
  <si>
    <t>Clepsis spectrana</t>
  </si>
  <si>
    <t>tineid</t>
  </si>
  <si>
    <t>Monopis monachella</t>
  </si>
  <si>
    <t>Striped Hawk-moth</t>
  </si>
  <si>
    <t>Hyles livornica</t>
  </si>
  <si>
    <t>False Mocha</t>
  </si>
  <si>
    <t>Cyclophora porata</t>
  </si>
  <si>
    <t>Dingy Mocha</t>
  </si>
  <si>
    <t>Cyclophora pendularia</t>
  </si>
  <si>
    <t>Isle of Wight Wave</t>
  </si>
  <si>
    <t>Idaea humiliata</t>
  </si>
  <si>
    <t>Satin Wave</t>
  </si>
  <si>
    <t>Idaea subsericeata</t>
  </si>
  <si>
    <t>Crescent</t>
  </si>
  <si>
    <t>Celaena leucostigma</t>
  </si>
  <si>
    <t>Brown-veined Wainscot</t>
  </si>
  <si>
    <t>Olindia schumacherana</t>
  </si>
  <si>
    <t>unidentified Gelechiid</t>
  </si>
  <si>
    <t>Anania fuscalis</t>
  </si>
  <si>
    <t>Nettle-tap</t>
  </si>
  <si>
    <t>Anthophila fabriciana</t>
  </si>
  <si>
    <t>Narrow-bordered Five-spot Burnet</t>
  </si>
  <si>
    <t>Zygaena lonicerae</t>
  </si>
  <si>
    <t>Archanara dissoluta</t>
  </si>
  <si>
    <t>Calybites  phasianipenella</t>
  </si>
  <si>
    <t>2413a</t>
  </si>
  <si>
    <t>Shining Marbled</t>
  </si>
  <si>
    <t>Trachycera marmorea</t>
  </si>
  <si>
    <t>Laspeyria cexula</t>
  </si>
  <si>
    <t>2252a</t>
  </si>
  <si>
    <t>Cameo</t>
  </si>
  <si>
    <t>Polymixix gemmea</t>
  </si>
  <si>
    <t>Shaded Pug</t>
  </si>
  <si>
    <t>Eupethicia subumbrata</t>
  </si>
  <si>
    <t>Pretty Chalk Carpet</t>
  </si>
  <si>
    <t>feathery pyralid</t>
  </si>
  <si>
    <t>Cynaeda dentalis</t>
  </si>
  <si>
    <t>longlegged coastal pyralid</t>
  </si>
  <si>
    <t>Dolicarthria punctalis</t>
  </si>
  <si>
    <t>Mompha propinquella</t>
  </si>
  <si>
    <t>1771a</t>
  </si>
  <si>
    <t>Cypress Carpet</t>
  </si>
  <si>
    <t>Thera cupressata</t>
  </si>
  <si>
    <t>0727a</t>
  </si>
  <si>
    <t>Metzneria aprilella</t>
  </si>
  <si>
    <t>Coleophora mayrella</t>
  </si>
  <si>
    <t>Metzneria  metzneriella</t>
  </si>
  <si>
    <t>Madder Pearl</t>
  </si>
  <si>
    <t>Mecyna asinalis</t>
  </si>
  <si>
    <t>Six-belted clearwing</t>
  </si>
  <si>
    <t>Bembecia ichneumoniformis</t>
  </si>
  <si>
    <t>Eucosma pupillana</t>
  </si>
  <si>
    <t>Olive Crescent</t>
  </si>
  <si>
    <t>Trisateles emortualis</t>
  </si>
  <si>
    <t>Scarce Merveille du jour</t>
  </si>
  <si>
    <t>Moma alpium</t>
  </si>
  <si>
    <t>Tree Lichen Beauty</t>
  </si>
  <si>
    <t>Cryphia algae</t>
  </si>
  <si>
    <t>Three humped Prominent</t>
  </si>
  <si>
    <t>Notodonta tritophus</t>
  </si>
  <si>
    <t>Dark-barred Twin Spot Carpet</t>
  </si>
  <si>
    <t>Dark Brocade</t>
  </si>
  <si>
    <t>Blepharita adusta</t>
  </si>
  <si>
    <t>tineid - larva in rotten wood</t>
  </si>
  <si>
    <t>Triaxomera parasitella</t>
  </si>
  <si>
    <t>Garden Grass Veneer</t>
  </si>
  <si>
    <t>unidentified Yponomeuta</t>
  </si>
  <si>
    <t>Blomer's Rivulet</t>
  </si>
  <si>
    <t>Discoloxia blomeri</t>
  </si>
  <si>
    <t>Pug sp</t>
  </si>
  <si>
    <t>Bright Wave</t>
  </si>
  <si>
    <t>Idaea ochrata</t>
  </si>
  <si>
    <t>Dark Spinach</t>
  </si>
  <si>
    <t>Pelurga comitata</t>
  </si>
  <si>
    <t>Acrobasis consociella</t>
  </si>
  <si>
    <t>Geometrid  yellow with cerise bars</t>
  </si>
  <si>
    <t>Burren Green</t>
  </si>
  <si>
    <t>Calamia tridens</t>
  </si>
  <si>
    <t>Amphipyra livida</t>
  </si>
  <si>
    <t>Noctuid very black glossy copper underwing</t>
  </si>
  <si>
    <t>B &amp; F no.</t>
  </si>
  <si>
    <t>Alder Moth</t>
  </si>
  <si>
    <t>Acronicta alni</t>
  </si>
  <si>
    <t>Angle Shades</t>
  </si>
  <si>
    <t>Phlogophora meticulosa</t>
  </si>
  <si>
    <t>Antler Moth</t>
  </si>
  <si>
    <t>Cerapterix graminis</t>
  </si>
  <si>
    <t>Autumnal Moth</t>
  </si>
  <si>
    <t>Epirrata autumnata</t>
  </si>
  <si>
    <t>Barred red</t>
  </si>
  <si>
    <t>Hylaea fasciaria</t>
  </si>
  <si>
    <t>Barred Sallow</t>
  </si>
  <si>
    <t>Xanthia aurago</t>
  </si>
  <si>
    <t>Creambordered Green Pea species</t>
  </si>
  <si>
    <t>Earias verana</t>
  </si>
  <si>
    <t>Light Knot Grass</t>
  </si>
  <si>
    <t>Acronicta menyanthidis</t>
  </si>
  <si>
    <t>Chalk Carpet</t>
  </si>
  <si>
    <t>Scotopteryx bipunctata</t>
  </si>
  <si>
    <t>Ethmia quadrilella</t>
  </si>
  <si>
    <t>Bright Emerald</t>
  </si>
  <si>
    <t>Chlorissa cloraria</t>
  </si>
  <si>
    <t>Aethes sp</t>
  </si>
  <si>
    <t>Scarce Crimson and Gold</t>
  </si>
  <si>
    <t>Pyrausta sanguinalis</t>
  </si>
  <si>
    <t>Small Engrailed</t>
  </si>
  <si>
    <t>Ectropis crepuscularia</t>
  </si>
  <si>
    <t>Marbled Coronet Barretts</t>
  </si>
  <si>
    <t>Hadena luteago</t>
  </si>
  <si>
    <t>Dark Umber</t>
  </si>
  <si>
    <t>Philereme transversata</t>
  </si>
  <si>
    <t>Pearl band Grass Veneer</t>
  </si>
  <si>
    <t>Catoptria margaritella</t>
  </si>
  <si>
    <t>migrant pyralid</t>
  </si>
  <si>
    <t>Diasemiopsis ramburalis</t>
  </si>
  <si>
    <t>Chocolate Tip species</t>
  </si>
  <si>
    <t>Clostera anastomosis</t>
  </si>
  <si>
    <t>Doryctria sylvestrella</t>
  </si>
  <si>
    <t>Flame Wainscot</t>
  </si>
  <si>
    <t>Mythimna flammes</t>
  </si>
  <si>
    <t>Marbled Brown type</t>
  </si>
  <si>
    <t>Drymonia obliterata</t>
  </si>
  <si>
    <t>Small Wave sp</t>
  </si>
  <si>
    <t>Idaea elongaria</t>
  </si>
  <si>
    <t>Macroglossum stellatarum</t>
  </si>
  <si>
    <t>Eastern Nycteoline</t>
  </si>
  <si>
    <t>Nycteola asiatica</t>
  </si>
  <si>
    <t>Stegania dilectaria</t>
  </si>
  <si>
    <t>pure white arctiid</t>
  </si>
  <si>
    <t>Hyphantria cunea</t>
  </si>
  <si>
    <t>Elophila nymphaeata</t>
  </si>
  <si>
    <t>Beautiful China-mark</t>
  </si>
  <si>
    <t>Nymphula stagnata</t>
  </si>
  <si>
    <t>Copper Underwing sp</t>
  </si>
  <si>
    <t>Amphipyra sp</t>
  </si>
  <si>
    <t>Lunar Thorn</t>
  </si>
  <si>
    <t>Selenaria lunularia</t>
  </si>
  <si>
    <t>Black and white pyrausta</t>
  </si>
  <si>
    <t>Pyrausta cingulata</t>
  </si>
  <si>
    <t>Hypőoxis pluviaria</t>
  </si>
  <si>
    <t>Scarce Black Arches</t>
  </si>
  <si>
    <t>Capperia britanniodactyla</t>
  </si>
  <si>
    <t>Metzneria lappella</t>
  </si>
  <si>
    <t>Nola aerugula</t>
  </si>
  <si>
    <t>Scarce Burnished Brass</t>
  </si>
  <si>
    <t>Diacrisia chryson</t>
  </si>
  <si>
    <t>Diacrisia christitis</t>
  </si>
  <si>
    <t>Ancylis sp</t>
  </si>
  <si>
    <t>Pine-shoot moth</t>
  </si>
  <si>
    <t>Rhyaconia buoliana</t>
  </si>
  <si>
    <t>Dioryctria simplicella</t>
  </si>
  <si>
    <t>Burnished Brass species</t>
  </si>
  <si>
    <t>Diachrysia nadeja</t>
  </si>
  <si>
    <t>Black Arches eremita form</t>
  </si>
  <si>
    <t>Angle-striped Sallow</t>
  </si>
  <si>
    <t>Enargia paleacea</t>
  </si>
  <si>
    <t>RDB Burnished Brass species</t>
  </si>
  <si>
    <t>Diachrysia zosimi</t>
  </si>
  <si>
    <t>Barred Straw</t>
  </si>
  <si>
    <t>Eulithis pyraliata</t>
  </si>
  <si>
    <t>Barred Yellow</t>
  </si>
  <si>
    <t>Beaded Chestnut</t>
  </si>
  <si>
    <t>Agrochola lychnidis</t>
  </si>
  <si>
    <t>Beautiful Golden Y</t>
  </si>
  <si>
    <t>Autographa pulchrina</t>
  </si>
  <si>
    <t>Mottled Umber</t>
  </si>
  <si>
    <t>Erannis defoliaria</t>
  </si>
  <si>
    <t>Beautiful Hook Tip</t>
  </si>
  <si>
    <t>Bee Moth</t>
  </si>
  <si>
    <t>Aphomia socialis</t>
  </si>
  <si>
    <t>Black Arches</t>
  </si>
  <si>
    <t>Lymantria  monacha</t>
  </si>
  <si>
    <t>Black Rustic</t>
  </si>
  <si>
    <t>Aporophyla nigra</t>
  </si>
  <si>
    <t>Blackneck</t>
  </si>
  <si>
    <t>Lygephila pastinum</t>
  </si>
  <si>
    <t>Blair's Shoulder-knot</t>
  </si>
  <si>
    <t>Litophane leautieri hesperica</t>
  </si>
  <si>
    <t>Blood Vein</t>
  </si>
  <si>
    <t>Blotched Emerald</t>
  </si>
  <si>
    <t>Comibaena bajularia</t>
  </si>
  <si>
    <t>Blue Bordered Carpet</t>
  </si>
  <si>
    <t>Plemyria rubiginata rubiginata</t>
  </si>
  <si>
    <t>Bordered Beauty</t>
  </si>
  <si>
    <t>Epione repandaria</t>
  </si>
  <si>
    <t>Bordered Pug</t>
  </si>
  <si>
    <t>Eupithecia succenturiata</t>
  </si>
  <si>
    <t>Bordered Straw</t>
  </si>
  <si>
    <t>Heliothis peltigera</t>
  </si>
  <si>
    <t>Bramble Shoot Moth</t>
  </si>
  <si>
    <t>Epiblema uddmanniana</t>
  </si>
  <si>
    <t>Bright-line Brown Eye</t>
  </si>
  <si>
    <t>Lacanobia oleracea</t>
  </si>
  <si>
    <t>Brimstone</t>
  </si>
  <si>
    <t>Opisthograptis luteolata</t>
  </si>
  <si>
    <t>Brindled Beauty</t>
  </si>
  <si>
    <t>Lycia hirtaria</t>
  </si>
  <si>
    <t>Brindled Green</t>
  </si>
  <si>
    <t>Dryobotodes eremita</t>
  </si>
  <si>
    <t>Brindled Pug</t>
  </si>
  <si>
    <t>Epithecia dodoneata</t>
  </si>
  <si>
    <t>Broad Bordered Yellow U/W</t>
  </si>
  <si>
    <t>Noctua fimbriata</t>
  </si>
  <si>
    <t>Broad-barred White</t>
  </si>
  <si>
    <t>Hecatera bicolorata</t>
  </si>
  <si>
    <t>Broken Barred Carpet</t>
  </si>
  <si>
    <t>Electrophaes corylata</t>
  </si>
  <si>
    <t>Broom Moth</t>
  </si>
  <si>
    <t>Ceramica pisi</t>
  </si>
  <si>
    <t>Brown China Mark</t>
  </si>
  <si>
    <t>Brown Rustic</t>
  </si>
  <si>
    <t>Rusina ferruginea</t>
  </si>
  <si>
    <t>Brown Silver Lines</t>
  </si>
  <si>
    <t>Petrophora chlorosata</t>
  </si>
  <si>
    <t>Brown Tail</t>
  </si>
  <si>
    <t>Euproctis chrysorrhoea</t>
  </si>
  <si>
    <t>Brown-line Bright Eye</t>
  </si>
  <si>
    <t>Mythimna conigera</t>
  </si>
  <si>
    <t>Brussels Lace</t>
  </si>
  <si>
    <t>Cleorodes lichenaria</t>
  </si>
  <si>
    <t>Buff Arches</t>
  </si>
  <si>
    <t>Habrosyne pyritoides</t>
  </si>
  <si>
    <t>Buff Ermine</t>
  </si>
  <si>
    <t>Spilosoma luteum</t>
  </si>
  <si>
    <t>Buff Tipped Moth</t>
  </si>
  <si>
    <t>Phalera bucephala</t>
  </si>
  <si>
    <t>Bulrush Wainscot</t>
  </si>
  <si>
    <t>Nonagria typhanae</t>
  </si>
  <si>
    <t>Burnished Brass</t>
  </si>
  <si>
    <t>Treble Brown Spot</t>
  </si>
  <si>
    <t>Idaea trigeminata</t>
  </si>
  <si>
    <t>Hedya sp</t>
  </si>
  <si>
    <t>Chimney Sweeper</t>
  </si>
  <si>
    <t>Odezia atrata</t>
  </si>
  <si>
    <t>Elachista atricomella</t>
  </si>
  <si>
    <t>Cabbage Moth</t>
  </si>
  <si>
    <t>Mamestra brassicae</t>
  </si>
  <si>
    <t>Canary Shouldered Thorn</t>
  </si>
  <si>
    <t>Ennomos alniaria</t>
  </si>
  <si>
    <t>Centre Barred Sallow</t>
  </si>
  <si>
    <t>Chestnut</t>
  </si>
  <si>
    <t>Conistra vaccinii</t>
  </si>
  <si>
    <t>Chevron</t>
  </si>
  <si>
    <t>Eulithis testata</t>
  </si>
  <si>
    <t>Chinese Character</t>
  </si>
  <si>
    <t>Cilix glaucata</t>
  </si>
  <si>
    <t>Chocolate Tip</t>
  </si>
  <si>
    <t>Elder tree Pyralid</t>
  </si>
  <si>
    <t>Clostera curtula</t>
  </si>
  <si>
    <t>Cinnabar</t>
  </si>
  <si>
    <t>Tyria Jacobaeae</t>
  </si>
  <si>
    <t>Clay</t>
  </si>
  <si>
    <t>Mythimna ferrago</t>
  </si>
  <si>
    <t>Cloaked Minor</t>
  </si>
  <si>
    <t>Mesoligia furuncula</t>
  </si>
  <si>
    <t>Clouded Border</t>
  </si>
  <si>
    <t>Clouded Bordered Brindle</t>
  </si>
  <si>
    <t>Apamea crenata</t>
  </si>
  <si>
    <t>Clouded Brindle</t>
  </si>
  <si>
    <t>Apamea epomidion</t>
  </si>
  <si>
    <t>Clouded Buff</t>
  </si>
  <si>
    <t>Diacrisia sannio</t>
  </si>
  <si>
    <t>Clouded Drab</t>
  </si>
  <si>
    <t>Orhosia incerta</t>
  </si>
  <si>
    <t>Clouded Magpie</t>
  </si>
  <si>
    <t>Abraxas sylvata</t>
  </si>
  <si>
    <t>Clouded Silver</t>
  </si>
  <si>
    <t>Lomographa temerata</t>
  </si>
  <si>
    <t>Common Carpet</t>
  </si>
  <si>
    <t>Epirrhoe alternata alternata</t>
  </si>
  <si>
    <t>Common Emerald</t>
  </si>
  <si>
    <t>Hemithea aestivaria</t>
  </si>
  <si>
    <t>Common Footman</t>
  </si>
  <si>
    <t>Eilema lurideola</t>
  </si>
  <si>
    <t>Common Lutestring</t>
  </si>
  <si>
    <t>Handmaid</t>
  </si>
  <si>
    <t>Passenger</t>
  </si>
  <si>
    <t>D ysgonia algira</t>
  </si>
  <si>
    <t>Round-winged Muslin</t>
  </si>
  <si>
    <t>Thumatha senex</t>
  </si>
  <si>
    <t>2160a</t>
  </si>
  <si>
    <t>Splendid Brocade</t>
  </si>
  <si>
    <t>Ochropacha duplaris</t>
  </si>
  <si>
    <t>Common Marbled Carpet</t>
  </si>
  <si>
    <t>Chloroclysta truncata</t>
  </si>
  <si>
    <t>Common Pug</t>
  </si>
  <si>
    <t>Eupithecia vulgata</t>
  </si>
  <si>
    <t>Common Quaker</t>
  </si>
  <si>
    <t>Orthosia stabilis</t>
  </si>
  <si>
    <t>Common Rustic</t>
  </si>
  <si>
    <t>Mesapamea secalis</t>
  </si>
  <si>
    <t>Common Swift</t>
  </si>
  <si>
    <t>Hepialus lupulinus</t>
  </si>
  <si>
    <t>Common Wainscot</t>
  </si>
  <si>
    <t>Mythimna pallens</t>
  </si>
  <si>
    <t>Common Wave</t>
  </si>
  <si>
    <t>Cabera exanthemata</t>
  </si>
  <si>
    <t>Common White Wave</t>
  </si>
  <si>
    <t>Cabera pusaria</t>
  </si>
  <si>
    <t>Copper Underwing</t>
  </si>
  <si>
    <t>Amphipyra pyramidea</t>
  </si>
  <si>
    <t>Coronet</t>
  </si>
  <si>
    <t>Craniophora lugistri</t>
  </si>
  <si>
    <t>Coxcomb Prominent</t>
  </si>
  <si>
    <t>Ptilodon capucina</t>
  </si>
  <si>
    <t>Cream Spot Tiger</t>
  </si>
  <si>
    <t>Arctia villica britannica</t>
  </si>
  <si>
    <t>Cream Wave</t>
  </si>
  <si>
    <t>Scopula floslactata floslactata</t>
  </si>
  <si>
    <t xml:space="preserve">Cypress Pug </t>
  </si>
  <si>
    <t>Eupithecia phoeniceata</t>
  </si>
  <si>
    <t>Dark Arches</t>
  </si>
  <si>
    <t>Apamea monoglypha</t>
  </si>
  <si>
    <t>Dark Chestnut</t>
  </si>
  <si>
    <t>Conistra liguna</t>
  </si>
  <si>
    <t>Dark Dagger</t>
  </si>
  <si>
    <t>Acronicta tridens</t>
  </si>
  <si>
    <t>Xanthoroe ferrugata</t>
  </si>
  <si>
    <t>Dark Marbled Carpet</t>
  </si>
  <si>
    <t>Chloroclysta citrata citrata</t>
  </si>
  <si>
    <t>Dark Sword-grass</t>
  </si>
  <si>
    <t>Agrotis ipsilon</t>
  </si>
  <si>
    <t>Aethes tesserana</t>
  </si>
  <si>
    <t>December Moth</t>
  </si>
  <si>
    <t>Nothris verbascella</t>
  </si>
  <si>
    <t>Poecilocampa populi</t>
  </si>
  <si>
    <t>Dingy Footman</t>
  </si>
  <si>
    <t>Eilema griseola</t>
  </si>
  <si>
    <t>Dingy Shears</t>
  </si>
  <si>
    <t>Apple leaf miner</t>
  </si>
  <si>
    <t>Lyonetia clerkella</t>
  </si>
  <si>
    <t>Cnephasia sp</t>
  </si>
  <si>
    <t>Yponomeuta plumbella</t>
  </si>
  <si>
    <t>Gelichid</t>
  </si>
  <si>
    <t>Argolaprotes micella</t>
  </si>
  <si>
    <t>colourful  longhorm moth</t>
  </si>
  <si>
    <t>Nemophora fasciella</t>
  </si>
  <si>
    <t>longhorn moth</t>
  </si>
  <si>
    <t>Nemophora scabiosella</t>
  </si>
  <si>
    <t>Nyctegretis lineana</t>
  </si>
  <si>
    <t>Small dotted Footman</t>
  </si>
  <si>
    <t>Pelosia obtusa</t>
  </si>
  <si>
    <t>Hungarian' Fanfoot</t>
  </si>
  <si>
    <t>Polypogon gryphaelis</t>
  </si>
  <si>
    <t>Large black and white noctuid like black arches</t>
  </si>
  <si>
    <t>Panthea coenobita</t>
  </si>
  <si>
    <t>Dentated Pug</t>
  </si>
  <si>
    <t>Anticollix sparsata</t>
  </si>
  <si>
    <t>Pale Geometrid with turned up wings</t>
  </si>
  <si>
    <t>black day flying moth with feathery antennae</t>
  </si>
  <si>
    <t>Penthophora morio</t>
  </si>
  <si>
    <t>Dog's Tooth</t>
  </si>
  <si>
    <t>Lacanobia suasa</t>
  </si>
  <si>
    <t>Dot Moth</t>
  </si>
  <si>
    <t>Melanchra persicariae</t>
  </si>
  <si>
    <t>Dotted Border</t>
  </si>
  <si>
    <t>Agriopis marginaria</t>
  </si>
  <si>
    <t>Double Lobed</t>
  </si>
  <si>
    <t>Apamia ophiogramma</t>
  </si>
  <si>
    <t>Double Square Spot</t>
  </si>
  <si>
    <t>Xestia triangulum</t>
  </si>
  <si>
    <t>Beautiful Snout</t>
  </si>
  <si>
    <t>Hypena crassalis</t>
  </si>
  <si>
    <t>Brindled White Spot</t>
  </si>
  <si>
    <t>Parectropis similaria</t>
  </si>
  <si>
    <t>Chestnut-coloured Carpet</t>
  </si>
  <si>
    <t>Thera cognata</t>
  </si>
  <si>
    <t>Juniper Pug</t>
  </si>
  <si>
    <t>Eupithecia pusillata</t>
  </si>
  <si>
    <t>Sword Grass</t>
  </si>
  <si>
    <t>Xylena exsoleta</t>
  </si>
  <si>
    <t>Idaea sp.</t>
  </si>
  <si>
    <t>?Thyme Pug</t>
  </si>
  <si>
    <t>Eupithecia distinctaria</t>
  </si>
  <si>
    <t>Noctuid like Guernsey Underwing</t>
  </si>
  <si>
    <t>Polyphaenis xanthochloris</t>
  </si>
  <si>
    <t>Double Striped Pug</t>
  </si>
  <si>
    <t>Gymnoscelis rufifasciata</t>
  </si>
  <si>
    <t>Drinker</t>
  </si>
  <si>
    <t>Philudoria potatoria</t>
  </si>
  <si>
    <t>Dun-bar</t>
  </si>
  <si>
    <t>Cosmia trapezina</t>
  </si>
  <si>
    <t>Dusky Brocade</t>
  </si>
  <si>
    <t>Apamea remissa</t>
  </si>
  <si>
    <t>Dusky Sallow</t>
  </si>
  <si>
    <t>Eremobia ochroleuca</t>
  </si>
  <si>
    <t>Dusky Thorn</t>
  </si>
  <si>
    <t>Ennomos fuscantaria</t>
  </si>
  <si>
    <t>Dwarf Pug</t>
  </si>
  <si>
    <t>Eupithecia tantillaria</t>
  </si>
  <si>
    <t>Early Grey</t>
  </si>
  <si>
    <t>Xylocampa areaola</t>
  </si>
  <si>
    <t>Early Moth</t>
  </si>
  <si>
    <t>Theria primaria</t>
  </si>
  <si>
    <t>Early Thorn</t>
  </si>
  <si>
    <t>Selenia dentaria</t>
  </si>
  <si>
    <t>Elephant Hawk Moth</t>
  </si>
  <si>
    <t>Deilephila elpenor</t>
  </si>
  <si>
    <t>Engrailed</t>
  </si>
  <si>
    <t>Ectropis bistortata</t>
  </si>
  <si>
    <t>Eyed Hawk Moth</t>
  </si>
  <si>
    <t>Smerinthus ocellata</t>
  </si>
  <si>
    <t>Fan-foot</t>
  </si>
  <si>
    <t>Crambid</t>
  </si>
  <si>
    <t>Marbled Clover type</t>
  </si>
  <si>
    <t>Heliothis ononis</t>
  </si>
  <si>
    <t>Purple shaded Gem relative</t>
  </si>
  <si>
    <t>Euchalcia modestoides</t>
  </si>
  <si>
    <t>1937A</t>
  </si>
  <si>
    <t>Feathered Beauty</t>
  </si>
  <si>
    <t>Peribatodes secundaria</t>
  </si>
  <si>
    <t>Feathered Gothic</t>
  </si>
  <si>
    <t>Tholera decimalis</t>
  </si>
  <si>
    <t>Feathered Thorn</t>
  </si>
  <si>
    <t>Colotois pennaria</t>
  </si>
  <si>
    <t>Figure of Eight</t>
  </si>
  <si>
    <t>Diloba caeruleocephala</t>
  </si>
  <si>
    <t>Figure of Eighty</t>
  </si>
  <si>
    <t>Tethea ocularis octogesimea</t>
  </si>
  <si>
    <t>Flame</t>
  </si>
  <si>
    <t>Alyxia putris</t>
  </si>
  <si>
    <t>Flame Carpet</t>
  </si>
  <si>
    <t>Xanthorhoe designata</t>
  </si>
  <si>
    <t>Flame Shoulder</t>
  </si>
  <si>
    <t>Ochropleura plectra</t>
  </si>
  <si>
    <t>Flounced Rustic</t>
  </si>
  <si>
    <t>Luperina testacea</t>
  </si>
  <si>
    <t>Four-dotted Footman</t>
  </si>
  <si>
    <t>Cybosia mesomella</t>
  </si>
  <si>
    <t>Foxglove Pug</t>
  </si>
  <si>
    <t>Eupithecia pulchellata pulchellata</t>
  </si>
  <si>
    <t>Freyer's Pug</t>
  </si>
  <si>
    <t>Eupithecia intricata arceuthata</t>
  </si>
  <si>
    <t>Frosted Orange</t>
  </si>
  <si>
    <t>Gortyna flavago</t>
  </si>
  <si>
    <t>Garden Carpet</t>
  </si>
  <si>
    <t>Xanthoroe fluctuata</t>
  </si>
  <si>
    <t>Garden Pebble</t>
  </si>
  <si>
    <t>Evergestis forficalis</t>
  </si>
  <si>
    <t>Garden Tiger</t>
  </si>
  <si>
    <t>Arctia caja</t>
  </si>
  <si>
    <t>Gem</t>
  </si>
  <si>
    <t>Orthonama vittata</t>
  </si>
  <si>
    <t>Ghost Moth</t>
  </si>
  <si>
    <t>Hepialus humuli humuli</t>
  </si>
  <si>
    <t>Gold Spot</t>
  </si>
  <si>
    <t>Cochylis sp</t>
  </si>
  <si>
    <t>Geometrid like Common heath</t>
  </si>
  <si>
    <t>Heliomata glarearia</t>
  </si>
  <si>
    <t>unid Parornix</t>
  </si>
  <si>
    <t>Parornix sp</t>
  </si>
  <si>
    <t>Endothenia quadrimaculana</t>
  </si>
  <si>
    <t>Zygaena fausta</t>
  </si>
  <si>
    <t>Sub-angled wave</t>
  </si>
  <si>
    <t>Scopula nigropunctata</t>
  </si>
  <si>
    <t>Large Dark Prominent</t>
  </si>
  <si>
    <t>Notodonta torva</t>
  </si>
  <si>
    <t>Plusia festucae</t>
  </si>
  <si>
    <t>Gothic</t>
  </si>
  <si>
    <t>Naenia typica</t>
  </si>
  <si>
    <t>Grass Rivulet</t>
  </si>
  <si>
    <t>Perizoma albulata albulata</t>
  </si>
  <si>
    <t>Great Brocade</t>
  </si>
  <si>
    <t>Eurois occulata</t>
  </si>
  <si>
    <t>Great Prominent</t>
  </si>
  <si>
    <t>Peridea anceps</t>
  </si>
  <si>
    <t>Green Arches</t>
  </si>
  <si>
    <t>Anaplectoides prasina</t>
  </si>
  <si>
    <t>Green Brindled Crescent</t>
  </si>
  <si>
    <t>Allophyes oxyacanthae</t>
  </si>
  <si>
    <t>Green Carpet</t>
  </si>
  <si>
    <t>Colostygia pectinataria</t>
  </si>
  <si>
    <t>Green Pug</t>
  </si>
  <si>
    <t>Brachionycha nubeculosa</t>
  </si>
  <si>
    <t>Rannoch Sprawler</t>
  </si>
  <si>
    <t>Semioscopis avellanella</t>
  </si>
  <si>
    <t>Early Tooth-striped</t>
  </si>
  <si>
    <t>Trichopteryx carpinata</t>
  </si>
  <si>
    <t>Blossom Underwing</t>
  </si>
  <si>
    <t>Orthosia min iosa</t>
  </si>
  <si>
    <t>Agonopterix umbellana</t>
  </si>
  <si>
    <t>Agonopterix ocellana</t>
  </si>
  <si>
    <t>Acleris cristana</t>
  </si>
  <si>
    <t>hawthorn leaf miner</t>
  </si>
  <si>
    <t>Parornix anglicella</t>
  </si>
  <si>
    <t>Eulia ministrana</t>
  </si>
  <si>
    <t>Syndemis musculana</t>
  </si>
  <si>
    <t>Teleiodes vulgella</t>
  </si>
  <si>
    <t>Aethes smeathmanniana</t>
  </si>
  <si>
    <t>Peppered Moth var carbonaria</t>
  </si>
  <si>
    <t>leaf miner</t>
  </si>
  <si>
    <t>Elachista argentella</t>
  </si>
  <si>
    <t>Pammene  germana</t>
  </si>
  <si>
    <t>Caloptilia elongella</t>
  </si>
  <si>
    <t>Elachista canapennella</t>
  </si>
  <si>
    <t>Elachista subalbidella</t>
  </si>
  <si>
    <t>Scrobipalpa acuminatella</t>
  </si>
  <si>
    <t>Cydia ulicetana</t>
  </si>
  <si>
    <t>Dichrorampha acuminatana</t>
  </si>
  <si>
    <t>unid. Monopis</t>
  </si>
  <si>
    <t>Monopis sp</t>
  </si>
  <si>
    <t>Lead-coloured Drab</t>
  </si>
  <si>
    <t>Orthosia populeti</t>
  </si>
  <si>
    <t>Eucosmomorpha albersana</t>
  </si>
  <si>
    <t>Esperia  sulphurella</t>
  </si>
  <si>
    <t>Swammerdamia pyrella</t>
  </si>
  <si>
    <t>lives in birds' nests</t>
  </si>
  <si>
    <t>Tinea trinotella</t>
  </si>
  <si>
    <t>Pammene albuginana</t>
  </si>
  <si>
    <t>Monopiis weaverella</t>
  </si>
  <si>
    <t>scavenger on animal dung</t>
  </si>
  <si>
    <t>Dingy Shell</t>
  </si>
  <si>
    <t>Euchoeca nebulata</t>
  </si>
  <si>
    <t>Wood Tiger</t>
  </si>
  <si>
    <t>Parasemia plantaginis</t>
  </si>
  <si>
    <t>Small Eggar</t>
  </si>
  <si>
    <t>Eriogaster lanestris</t>
  </si>
  <si>
    <t>Alder Kitten</t>
  </si>
  <si>
    <t>Furcula bicuspis</t>
  </si>
  <si>
    <t>Small White Wave</t>
  </si>
  <si>
    <t>Asthena albulata</t>
  </si>
  <si>
    <t>Dagger sp</t>
  </si>
  <si>
    <t>Stenoptilia  sp</t>
  </si>
  <si>
    <t>Plume sp</t>
  </si>
  <si>
    <t>Timandra   comae</t>
  </si>
  <si>
    <t>Pseudotelephusa scalella</t>
  </si>
  <si>
    <t>Epiblema rosaecolana</t>
  </si>
  <si>
    <t>coleophorid</t>
  </si>
  <si>
    <t>tiny micromoth</t>
  </si>
  <si>
    <t>Coleophora albicosta</t>
  </si>
  <si>
    <t>Chloroclystis rectangulata</t>
  </si>
  <si>
    <t>Green Silver Lines</t>
  </si>
  <si>
    <t>Grey Dagger</t>
  </si>
  <si>
    <t>Acronicta psi</t>
  </si>
  <si>
    <t>Grey Pine Carpet</t>
  </si>
  <si>
    <t>Thera obeliscata</t>
  </si>
  <si>
    <t>Haworth's Pug</t>
  </si>
  <si>
    <t>Eupithecia haworthiata</t>
  </si>
  <si>
    <t>Heart &amp; Club</t>
  </si>
  <si>
    <t>Agrotis clavis</t>
  </si>
  <si>
    <t>Heart &amp; Dart</t>
  </si>
  <si>
    <t>Agrotis exclamationis</t>
  </si>
  <si>
    <t>Hebrew Character</t>
  </si>
  <si>
    <t>Orthosia gothica</t>
  </si>
  <si>
    <t>Hedge Rustic</t>
  </si>
  <si>
    <t>Tholera cespitis</t>
  </si>
  <si>
    <t>Herald</t>
  </si>
  <si>
    <t>Scoliopterys libatrix</t>
  </si>
  <si>
    <t>Ingrailed Clay</t>
  </si>
  <si>
    <t>Diarsia mendica mendica</t>
  </si>
  <si>
    <t>Iron Prominent</t>
  </si>
  <si>
    <t>Notodonta dromedarius</t>
  </si>
  <si>
    <t>July High Flyer</t>
  </si>
  <si>
    <t>Hydriomena furcata</t>
  </si>
  <si>
    <t>Knot Grass</t>
  </si>
  <si>
    <t>Acronicta rumicis</t>
  </si>
  <si>
    <t>Lackey</t>
  </si>
  <si>
    <t>Malacosoma neustria</t>
  </si>
  <si>
    <t>Lappet</t>
  </si>
  <si>
    <t>Gastropacha quercifolia</t>
  </si>
  <si>
    <t>Large Emerald</t>
  </si>
  <si>
    <t>Geometra papilionaria</t>
  </si>
  <si>
    <t>Large Wainscot</t>
  </si>
  <si>
    <t>Rhizedra lutosa</t>
  </si>
  <si>
    <t>Large Yellow Underwing</t>
  </si>
  <si>
    <t>Noctua pronuba</t>
  </si>
  <si>
    <t>Leopard Moth</t>
  </si>
  <si>
    <t>Zeuzera pyrina</t>
  </si>
  <si>
    <t>Least Black Arches</t>
  </si>
  <si>
    <t>Nola confusalia</t>
  </si>
  <si>
    <t>Least Yellow Underwing</t>
  </si>
  <si>
    <t>Noctua interjecta</t>
  </si>
  <si>
    <t>Lesser Broad bordered Yellow Underwing</t>
  </si>
  <si>
    <t>Noctua janthina</t>
  </si>
  <si>
    <t>2343a</t>
  </si>
  <si>
    <t>Lesser Common Rustic</t>
  </si>
  <si>
    <t>Mesapamea secallela</t>
  </si>
  <si>
    <t>Lesser Cream Wave</t>
  </si>
  <si>
    <t>Scopula immutata</t>
  </si>
  <si>
    <t>Lesser Spotted Pinion</t>
  </si>
  <si>
    <t>Cosmia affinis</t>
  </si>
  <si>
    <t>Lesser Swallow Prominent</t>
  </si>
  <si>
    <t>Pheosia gnoma</t>
  </si>
  <si>
    <t>Lesser Yellow Underwing</t>
  </si>
  <si>
    <t>Noctua comes</t>
  </si>
  <si>
    <t>Light Arches</t>
  </si>
  <si>
    <t>Apamea lithoxylaea</t>
  </si>
  <si>
    <t>Light Brocade</t>
  </si>
  <si>
    <t>Lacanobia w-latinum</t>
  </si>
  <si>
    <t>Light Emerald</t>
  </si>
  <si>
    <t>Campaea margaritata</t>
  </si>
  <si>
    <t>Light Feathered Rustic</t>
  </si>
  <si>
    <t>Agrotis cinerea</t>
  </si>
  <si>
    <t>Lilac Beauty</t>
  </si>
  <si>
    <t>Apeira syringaria</t>
  </si>
  <si>
    <t>Lime Hawk Moth</t>
  </si>
  <si>
    <t>Mimas tiliae</t>
  </si>
  <si>
    <t>Lime Speck Pug</t>
  </si>
  <si>
    <t>Eupithecia centaureata</t>
  </si>
  <si>
    <t>Lunar Marbled Brown</t>
  </si>
  <si>
    <t>Drymonia ruficornis</t>
  </si>
  <si>
    <t>Lunar Spotted Pinion</t>
  </si>
  <si>
    <t>Cosmia pyralina</t>
  </si>
  <si>
    <t>Lunar Underwing</t>
  </si>
  <si>
    <t>Omphaloscelis lunosa</t>
  </si>
  <si>
    <t>Lychnis</t>
  </si>
  <si>
    <t>Hadena bicruris</t>
  </si>
  <si>
    <t>Magpie Moth</t>
  </si>
  <si>
    <t>Abraxas grossulariata</t>
  </si>
  <si>
    <t>Maiden's Blush</t>
  </si>
  <si>
    <t>Cyclophora punctaria</t>
  </si>
  <si>
    <t>Marbled Beauty</t>
  </si>
  <si>
    <t>Cryphia domestica</t>
  </si>
  <si>
    <t>Early Moth look-alike</t>
  </si>
  <si>
    <t>Theria rupricapraria</t>
  </si>
  <si>
    <t>Amblytilia acanthadactyla</t>
  </si>
  <si>
    <t>White-spotted Pinion</t>
  </si>
  <si>
    <t>Cosmia diffinis</t>
  </si>
  <si>
    <t>Eudemis profundana</t>
  </si>
  <si>
    <t>oak leaf-roller</t>
  </si>
  <si>
    <t>Elegia similella</t>
  </si>
  <si>
    <t>brown pyralid with white stripe</t>
  </si>
  <si>
    <t>2302a</t>
  </si>
  <si>
    <t>Guernsey Underwing</t>
  </si>
  <si>
    <t>Polyphaenis sericata</t>
  </si>
  <si>
    <t>Chrysocrambus craterella</t>
  </si>
  <si>
    <t>Torticodes alternella</t>
  </si>
  <si>
    <t>Twenty-plume Moth</t>
  </si>
  <si>
    <t>Marbled Green</t>
  </si>
  <si>
    <t>Cryphia muralis</t>
  </si>
  <si>
    <t>Oligia strigilis</t>
  </si>
  <si>
    <t>Marbled Pug</t>
  </si>
  <si>
    <t>Eupithecia irriguata</t>
  </si>
  <si>
    <t>March Moth</t>
  </si>
  <si>
    <t>Alsophila aescularia</t>
  </si>
  <si>
    <t>May High Flier</t>
  </si>
  <si>
    <t>Hydriomena impluviata</t>
  </si>
  <si>
    <t>Merveille du Jour</t>
  </si>
  <si>
    <t>Dichonia aprilina</t>
  </si>
  <si>
    <t>Middle Barred Minor</t>
  </si>
  <si>
    <t>Oligia fascinncula</t>
  </si>
  <si>
    <t>Miller</t>
  </si>
  <si>
    <t>Acronicta leporina</t>
  </si>
  <si>
    <t>Minor Shoulder-knot</t>
  </si>
  <si>
    <t>Brachylomia viminalis</t>
  </si>
  <si>
    <t>Mother of Pearl</t>
  </si>
  <si>
    <t>Mottled Beauty</t>
  </si>
  <si>
    <t>Alcis repandata repandata</t>
  </si>
  <si>
    <t>Mottled Pug</t>
  </si>
  <si>
    <t>Eupithecia exiguata</t>
  </si>
  <si>
    <t>Mottled Rustic</t>
  </si>
  <si>
    <t>Caradrina morpheus</t>
  </si>
  <si>
    <t>Mouse Moth</t>
  </si>
  <si>
    <t>Amphipyra tragopoginis</t>
  </si>
  <si>
    <t>Mullein Moth</t>
  </si>
  <si>
    <t>Cucullia verbasci</t>
  </si>
  <si>
    <t>Muslin Footman</t>
  </si>
  <si>
    <t>Nudaria mundana</t>
  </si>
  <si>
    <t>Muslin Moth</t>
  </si>
  <si>
    <t>Diaphora mendica</t>
  </si>
  <si>
    <t>Narrow-winged Pug</t>
  </si>
  <si>
    <t>Eupithecia nanata</t>
  </si>
  <si>
    <t>Northern Drab</t>
  </si>
  <si>
    <t>Orthosia opima</t>
  </si>
  <si>
    <t>Northern Eggar</t>
  </si>
  <si>
    <t>Lasiocampa quercus callunae</t>
  </si>
  <si>
    <t>November Moth</t>
  </si>
  <si>
    <t>Epirrita biangulata</t>
  </si>
  <si>
    <t>Nut-tree Tussock</t>
  </si>
  <si>
    <t>Colocasia coryli</t>
  </si>
  <si>
    <t>Nutmeg</t>
  </si>
  <si>
    <t>Discestra trifoli</t>
  </si>
  <si>
    <t>Oak Beauty</t>
  </si>
  <si>
    <t>Biston strataria</t>
  </si>
  <si>
    <t>Oak Eggar</t>
  </si>
  <si>
    <t>Lasiocampa quercus</t>
  </si>
  <si>
    <t>Oak Hook-tip</t>
  </si>
  <si>
    <t>Oak Nycteoline</t>
  </si>
  <si>
    <t>Nycteola revayana</t>
  </si>
  <si>
    <t>Oak-tree Pug</t>
  </si>
  <si>
    <t>Eupithecia dodoneata</t>
  </si>
  <si>
    <t>Ochreous Pug</t>
  </si>
  <si>
    <t>Epithecia indigata</t>
  </si>
  <si>
    <t>Old Lady</t>
  </si>
  <si>
    <t>Mormo maura</t>
  </si>
  <si>
    <t>Olive</t>
  </si>
  <si>
    <t>Ipimorpha subtusa</t>
  </si>
  <si>
    <t>Orange Footman</t>
  </si>
  <si>
    <t>Eilema sororcula</t>
  </si>
  <si>
    <t>Orange Swift</t>
  </si>
  <si>
    <t>Hepialus sylvina</t>
  </si>
  <si>
    <t>Pale Brindled Beauty</t>
  </si>
  <si>
    <t>Apocheima pilosaria</t>
  </si>
  <si>
    <t>Pale Eggar</t>
  </si>
  <si>
    <t>Trichiura crataegi</t>
  </si>
  <si>
    <t>Alabonia geofrella</t>
  </si>
  <si>
    <t>colourful</t>
  </si>
  <si>
    <t>Coleophora sp</t>
  </si>
  <si>
    <t>Epinotia nisella</t>
  </si>
  <si>
    <t>Pale Mottled Willow</t>
  </si>
  <si>
    <t>Caradrina clavipalpis</t>
  </si>
  <si>
    <t>Pale November Moth</t>
  </si>
  <si>
    <t>Epirrata christyi</t>
  </si>
  <si>
    <t>Pale Pinion</t>
  </si>
  <si>
    <t>Lithophane hepatica</t>
  </si>
  <si>
    <t>Pale Prominent</t>
  </si>
  <si>
    <t>Pterostoma palpina</t>
  </si>
  <si>
    <t>Pale Shouldered Brocade</t>
  </si>
  <si>
    <t>Lacanobia thalassina</t>
  </si>
  <si>
    <t>Pale Tussock</t>
  </si>
  <si>
    <t>Calliteara pudibunda</t>
  </si>
  <si>
    <t>Peach Blossom</t>
  </si>
  <si>
    <t>Thyatira batis</t>
  </si>
  <si>
    <t>Peacock Moth</t>
  </si>
  <si>
    <t>Semiothisa notata</t>
  </si>
  <si>
    <t>Pebble Hook -tip</t>
  </si>
  <si>
    <t>Drepana falcataria falcataria</t>
  </si>
  <si>
    <t>Pebble Prominent</t>
  </si>
  <si>
    <t>Eligmodonta ziczac</t>
  </si>
  <si>
    <t>Peppered Moth</t>
  </si>
  <si>
    <t>Biston betularia</t>
  </si>
  <si>
    <t>Phoenix</t>
  </si>
  <si>
    <t>Eulithis prunata</t>
  </si>
  <si>
    <t>Pine Beauty</t>
  </si>
  <si>
    <t>Panolis flammea</t>
  </si>
  <si>
    <t>Pine Carpet</t>
  </si>
  <si>
    <t>Thera firmata</t>
  </si>
  <si>
    <t>Pink Barred Sallow</t>
  </si>
  <si>
    <t>Xanthia togata</t>
  </si>
  <si>
    <t>Plain Golden Y</t>
  </si>
  <si>
    <t>Autographa jota</t>
  </si>
  <si>
    <t>micro</t>
  </si>
  <si>
    <t>Poplar Grey</t>
  </si>
  <si>
    <t>Acronicta megacephala</t>
  </si>
  <si>
    <t>Poplar Hawk</t>
  </si>
  <si>
    <t>Laothoe populi</t>
  </si>
  <si>
    <t>Poplar Kitten</t>
  </si>
  <si>
    <t>Furcula bifida</t>
  </si>
  <si>
    <t>Powdered Quaker</t>
  </si>
  <si>
    <t>Orthosia gracilis</t>
  </si>
  <si>
    <t>Privet Hawk</t>
  </si>
  <si>
    <t>Sphinx ligustri</t>
  </si>
  <si>
    <t>Purple Bar</t>
  </si>
  <si>
    <t>Cosmorhoe ocellata</t>
  </si>
  <si>
    <t>Purple Thorn</t>
  </si>
  <si>
    <t>Selenia tetralunaria</t>
  </si>
  <si>
    <t>Puss Moth</t>
  </si>
  <si>
    <t>Cerura vinula</t>
  </si>
  <si>
    <t>Red Chestnut</t>
  </si>
  <si>
    <t>Cerastis rubricosa</t>
  </si>
  <si>
    <t>Red Line Quaker</t>
  </si>
  <si>
    <t>Agrochola lota</t>
  </si>
  <si>
    <t>Red Twin-spot Carpet</t>
  </si>
  <si>
    <t>Xanthoroe spadicearia</t>
  </si>
  <si>
    <t>Red Underwing</t>
  </si>
  <si>
    <t>Catocala nupta</t>
  </si>
  <si>
    <t>Red-necked Footman</t>
  </si>
  <si>
    <t>Atolmis rubricollis</t>
  </si>
  <si>
    <t>Reddish Light Arches</t>
  </si>
  <si>
    <t>Apamea sublustris</t>
  </si>
  <si>
    <t>Riband Wave</t>
  </si>
  <si>
    <t>Idaea aversata</t>
  </si>
  <si>
    <t>Rivulet</t>
  </si>
  <si>
    <t>Perizoma affinitata</t>
  </si>
  <si>
    <t>Rosy Footman</t>
  </si>
  <si>
    <t>Miltochrista miniata</t>
  </si>
  <si>
    <t>Rosy Minor</t>
  </si>
  <si>
    <t>Mesoligia literosa</t>
  </si>
  <si>
    <t>Rosy Rustic</t>
  </si>
  <si>
    <t>Hydraecia micacea</t>
  </si>
  <si>
    <t>Ruby Tiger</t>
  </si>
  <si>
    <t>Phragmatobia fulginosa fulginosa</t>
  </si>
  <si>
    <t>Rufous  Minor</t>
  </si>
  <si>
    <t>Oligia versicolor</t>
  </si>
  <si>
    <t>Rush Veneer</t>
  </si>
  <si>
    <t>Nomophilla noctuella</t>
  </si>
  <si>
    <t>Rustic</t>
  </si>
  <si>
    <t>Hoplodrina blanda</t>
  </si>
  <si>
    <t>Rustic Shoulder-knot</t>
  </si>
  <si>
    <t>Apamea sordens</t>
  </si>
  <si>
    <t>Sallow</t>
  </si>
  <si>
    <t>Xanthia icteritia</t>
  </si>
  <si>
    <t>Sallow Kitten</t>
  </si>
  <si>
    <t>Furcula furcula</t>
  </si>
  <si>
    <t>Sandy Carpet</t>
  </si>
  <si>
    <t>Perizoma flavofasciata</t>
  </si>
  <si>
    <t>Satellite</t>
  </si>
  <si>
    <t>Eupsilia transversa</t>
  </si>
  <si>
    <t>Scalloped Hazel</t>
  </si>
  <si>
    <t>Odontopera bidentata</t>
  </si>
  <si>
    <t>Scalloped Hook Tip</t>
  </si>
  <si>
    <t>Falcaria lacertinaria</t>
  </si>
  <si>
    <t>Scalloped Oak</t>
  </si>
  <si>
    <t>Gold Spangle</t>
  </si>
  <si>
    <t>Autographa bractea</t>
  </si>
  <si>
    <t>Clepsis pallidana</t>
  </si>
  <si>
    <t>Lythria purpuraria</t>
  </si>
  <si>
    <t>Geometrid like Latticed heath</t>
  </si>
  <si>
    <t>Narraga fasciolaria</t>
  </si>
  <si>
    <t>Crocallis elinguaria</t>
  </si>
  <si>
    <t>Scarce Footman</t>
  </si>
  <si>
    <t>Eilema complana</t>
  </si>
  <si>
    <t>Scarce Silver Lines</t>
  </si>
  <si>
    <t>Bena prasinana</t>
  </si>
  <si>
    <t xml:space="preserve">Scorched Carpet </t>
  </si>
  <si>
    <t>Ligdia adustata</t>
  </si>
  <si>
    <t>Scorched Wing</t>
  </si>
  <si>
    <t>Plagodis dolabraria</t>
  </si>
  <si>
    <t>September Thorn</t>
  </si>
  <si>
    <t>Ennomos erosaria</t>
  </si>
  <si>
    <t>Setaceous Hebrew Character</t>
  </si>
  <si>
    <t>Xestia C-nigrum</t>
  </si>
  <si>
    <t>Shaded Broad-bar</t>
  </si>
  <si>
    <t>Scotopteryx chenopodiata</t>
  </si>
  <si>
    <t>Shark</t>
  </si>
  <si>
    <t>Agriphila selasella</t>
  </si>
  <si>
    <t>Cucullia umbratica</t>
  </si>
  <si>
    <t>Sharp-angled Peacock</t>
  </si>
  <si>
    <t>Semiothisa alternaria</t>
  </si>
  <si>
    <t>Shears</t>
  </si>
  <si>
    <t>Hada nana</t>
  </si>
  <si>
    <t>Short-cloaked Moth</t>
  </si>
  <si>
    <t>Nola cucullatella</t>
  </si>
  <si>
    <t>Shoulder Stripe</t>
  </si>
  <si>
    <t>Anticlea badiata</t>
  </si>
  <si>
    <t>Shoulder Striped Wainscot</t>
  </si>
  <si>
    <t>Mythimna comma</t>
  </si>
  <si>
    <t>Shuttle Shaped Dart</t>
  </si>
  <si>
    <t>Agrotis puta puta</t>
  </si>
  <si>
    <t>Silver Ground Carpet</t>
  </si>
  <si>
    <t>Xanthoroe montanata montanata</t>
  </si>
  <si>
    <t>Silver Hook</t>
  </si>
  <si>
    <t>Eustrotia Uncula</t>
  </si>
  <si>
    <t>Silver Y</t>
  </si>
  <si>
    <t>Autographa gramma</t>
  </si>
  <si>
    <t>Single Dotted Wave</t>
  </si>
  <si>
    <t>Idaea dimidata</t>
  </si>
  <si>
    <t>Six-striped Rustic</t>
  </si>
  <si>
    <t>Xestia sexstrigata</t>
  </si>
  <si>
    <t>Small Angle Shades</t>
  </si>
  <si>
    <t>Euplexia lucipara</t>
  </si>
  <si>
    <t>Small Blood Vein</t>
  </si>
  <si>
    <t>Scopula imitaria</t>
  </si>
  <si>
    <t>Small Brindled Beauty</t>
  </si>
  <si>
    <t>Apecheima hispidaria</t>
  </si>
  <si>
    <t>Small Clouded Brindle</t>
  </si>
  <si>
    <t>Apamea unanimis</t>
  </si>
  <si>
    <t>Small Dotted Buff</t>
  </si>
  <si>
    <t>Photedes minima</t>
  </si>
  <si>
    <t>Small Dusty Wave</t>
  </si>
  <si>
    <t>Idaea seriata</t>
  </si>
  <si>
    <t>Small Elephant Hawk</t>
  </si>
  <si>
    <t>Deilephila porcellus</t>
  </si>
  <si>
    <t>Small Emerald</t>
  </si>
  <si>
    <t>Helistola chrysoprasia</t>
  </si>
  <si>
    <t xml:space="preserve">Small Fan-foot </t>
  </si>
  <si>
    <t>Herminia nemoralis</t>
  </si>
  <si>
    <t>Small Fan-footed Wave</t>
  </si>
  <si>
    <t>Idaea biselata</t>
  </si>
  <si>
    <t>Small Magpie</t>
  </si>
  <si>
    <t>Eurrhypara hortulata</t>
  </si>
  <si>
    <t>Small Mottled Willow</t>
  </si>
  <si>
    <t xml:space="preserve">Spodoptera exigua               </t>
  </si>
  <si>
    <t>Small Quaker</t>
  </si>
  <si>
    <t>Orthosia cruda</t>
  </si>
  <si>
    <t>Small Scallop</t>
  </si>
  <si>
    <t>Idaea emarginata</t>
  </si>
  <si>
    <t>Small Square Spot</t>
  </si>
  <si>
    <t>Diarsia rubi</t>
  </si>
  <si>
    <t>Small Underwing</t>
  </si>
  <si>
    <t>Panemeria tenebrata</t>
  </si>
  <si>
    <t>Small Wainscot</t>
  </si>
  <si>
    <t>Photedes pygmina</t>
  </si>
  <si>
    <t>Small Waved Umber</t>
  </si>
  <si>
    <t>Horisme vitalbata</t>
  </si>
  <si>
    <t>Smoky Wainscot</t>
  </si>
  <si>
    <t>Mythimna impura</t>
  </si>
  <si>
    <t>Snout</t>
  </si>
  <si>
    <t>Hypena proboscidalis</t>
  </si>
  <si>
    <t>Spectacle</t>
  </si>
  <si>
    <t>Spinach</t>
  </si>
  <si>
    <t>Eulithis melinata</t>
  </si>
  <si>
    <t>Spruce Carpet</t>
  </si>
  <si>
    <t>Thera britannica</t>
  </si>
  <si>
    <t>Square Spot</t>
  </si>
  <si>
    <t>Paradarisa consonaria</t>
  </si>
  <si>
    <t>Square Spot Rustic</t>
  </si>
  <si>
    <t>Xestia xanthorapha</t>
  </si>
  <si>
    <t>Stout Dart</t>
  </si>
  <si>
    <t>Spaelotis ravida</t>
  </si>
  <si>
    <t>Straw Dot</t>
  </si>
  <si>
    <t>Rivula sericealis</t>
  </si>
  <si>
    <t>Streamer</t>
  </si>
  <si>
    <t>Anticlea derivata</t>
  </si>
  <si>
    <t>Swallow Prominent</t>
  </si>
  <si>
    <t>Pheosia tremula</t>
  </si>
  <si>
    <t>Swallow-tailed Moth</t>
  </si>
  <si>
    <t>Ourapteryx sambucaria</t>
  </si>
  <si>
    <t>Sycamore</t>
  </si>
  <si>
    <t>Recurvaria leucatella</t>
  </si>
  <si>
    <t>Plutella porrectella</t>
  </si>
  <si>
    <t>Acronicta aceris</t>
  </si>
  <si>
    <t>Tawny Barred Angle</t>
  </si>
  <si>
    <t>Semiothisa liturata</t>
  </si>
  <si>
    <t>Tawny Marbled Minor</t>
  </si>
  <si>
    <t>Oligia latruncula</t>
  </si>
  <si>
    <t>Tawny Pinion</t>
  </si>
  <si>
    <t>Lithophane semibrunnea</t>
  </si>
  <si>
    <t>Tawny Speckled Pug</t>
  </si>
  <si>
    <t>Eupithecia icterata cognmata</t>
  </si>
  <si>
    <t>Treble Bar</t>
  </si>
  <si>
    <t>Aplocera plagiata</t>
  </si>
  <si>
    <t>Treble Lines</t>
  </si>
  <si>
    <t>Charanyca trigrammica</t>
  </si>
  <si>
    <t xml:space="preserve">Treble Lines </t>
  </si>
  <si>
    <t>Epiblema sp</t>
  </si>
  <si>
    <t xml:space="preserve">Forester sp  </t>
  </si>
  <si>
    <t>Stenoptilia  pterodactyla</t>
  </si>
  <si>
    <t>Pandemis sp</t>
  </si>
  <si>
    <t>Scoparia sp</t>
  </si>
  <si>
    <t>Acleris rhombana</t>
  </si>
  <si>
    <t>Charanyca trigrammica ab. bilinea</t>
  </si>
  <si>
    <t>True Lovers' Knot</t>
  </si>
  <si>
    <t>Lycophotia porphyria</t>
  </si>
  <si>
    <t>Turnip Moth</t>
  </si>
  <si>
    <t>Agrotis segetum</t>
  </si>
  <si>
    <t>Twin-spot Quaker</t>
  </si>
  <si>
    <t>Orthosia munda</t>
  </si>
  <si>
    <t>Uncertain</t>
  </si>
  <si>
    <t>Hoplodrina alsines</t>
  </si>
  <si>
    <t>Vapourer</t>
  </si>
  <si>
    <t>Orygia antiqua</t>
  </si>
  <si>
    <t>Varied Coronet</t>
  </si>
  <si>
    <t>Hadena compta</t>
  </si>
  <si>
    <t>Vestal</t>
  </si>
  <si>
    <t>Rhodometra sacracia</t>
  </si>
  <si>
    <t>Vine's Rustic</t>
  </si>
  <si>
    <t>Hoplodrina ambigua</t>
  </si>
  <si>
    <t>V-Pug</t>
  </si>
  <si>
    <t>Chloroclystis v-ata</t>
  </si>
  <si>
    <t>Waved Umber</t>
  </si>
  <si>
    <t>Menophra abruptaria</t>
  </si>
  <si>
    <t>White Ermine</t>
  </si>
  <si>
    <t>Spilosoma lubricepeda</t>
  </si>
  <si>
    <t>White Pinion Spotted</t>
  </si>
  <si>
    <t>Lomographa bimaculata</t>
  </si>
  <si>
    <t>White-spotted Pug</t>
  </si>
  <si>
    <t>Eupithcia tripunctaria</t>
  </si>
  <si>
    <t>Willow Beauty</t>
  </si>
  <si>
    <t>Peribatodes rhomboidaria</t>
  </si>
  <si>
    <t>Winter Moth</t>
  </si>
  <si>
    <t>Operophtera brumata</t>
  </si>
  <si>
    <t>Wormwood Pug</t>
  </si>
  <si>
    <t>Eupithecia absinthiata</t>
  </si>
  <si>
    <t xml:space="preserve">Yellow-barred Brindle </t>
  </si>
  <si>
    <t>Acasis viretata</t>
  </si>
  <si>
    <t>Yellow Shell</t>
  </si>
  <si>
    <t>Camptogramma bilineata bilineata</t>
  </si>
  <si>
    <t>Yellow Tail</t>
  </si>
  <si>
    <t>Euproctis similis</t>
  </si>
  <si>
    <t>Agapeta hamana</t>
  </si>
  <si>
    <t>Agonopterix alstromeriana</t>
  </si>
  <si>
    <t>Agonopterix arenella</t>
  </si>
  <si>
    <t>Agonopterix heracliana</t>
  </si>
  <si>
    <t>Agriphilla tristella</t>
  </si>
  <si>
    <t>Large Fruit-tree Tortrix</t>
  </si>
  <si>
    <t>Archips podana</t>
  </si>
  <si>
    <t>Calamotropha paludella</t>
  </si>
  <si>
    <t>Small China-mark</t>
  </si>
  <si>
    <t>Cataclysta lemnata</t>
  </si>
  <si>
    <t>Crambus pascuella</t>
  </si>
  <si>
    <t>Crambus perlella</t>
  </si>
  <si>
    <t>Dipleurina lacustrata</t>
  </si>
  <si>
    <t>Epinotia subocellana</t>
  </si>
  <si>
    <t>colourful day flying micro</t>
  </si>
  <si>
    <t>Micropterix aureatella</t>
  </si>
  <si>
    <t>Diurnia fagella</t>
  </si>
  <si>
    <t>Ebulea crocealis</t>
  </si>
  <si>
    <t>Epiblema cynosbatella</t>
  </si>
  <si>
    <t>Epiphyas postvittana</t>
  </si>
  <si>
    <t>Eudonia angustea</t>
  </si>
  <si>
    <t>Euzophera pinguis</t>
  </si>
  <si>
    <t>Wax moth</t>
  </si>
  <si>
    <t>Galleria melonella</t>
  </si>
  <si>
    <t>Lozotaeniodes formosanus.</t>
  </si>
  <si>
    <t>Thistle Ermine</t>
  </si>
  <si>
    <t>Myelois circumvoluta</t>
  </si>
  <si>
    <t>Myelois eribrunella</t>
  </si>
  <si>
    <t>Orthopygia glaucinalis</t>
  </si>
  <si>
    <t>Barred Fruit Tree Tortrix</t>
  </si>
  <si>
    <t>Pandemis cerasana</t>
  </si>
  <si>
    <t>Ringed China-mark</t>
  </si>
  <si>
    <t>Parapoynx stratiotata</t>
  </si>
  <si>
    <t>Phycita roborella</t>
  </si>
  <si>
    <t>Pleuroptya ruralis</t>
  </si>
  <si>
    <t>Pseudoswammerdamia combinella</t>
  </si>
  <si>
    <t>Emmelina monodactyla</t>
  </si>
  <si>
    <t>Large White Plume</t>
  </si>
  <si>
    <t>Pterophorus pentadactyla</t>
  </si>
  <si>
    <t>Pyrausta aurata</t>
  </si>
  <si>
    <t>Pyrausta purpuralis</t>
  </si>
  <si>
    <t>Scoparia ambigualis</t>
  </si>
  <si>
    <t>Semioscopis steinkellnariana</t>
  </si>
  <si>
    <t xml:space="preserve">Green Oak Tortrix </t>
  </si>
  <si>
    <t>Tortrix viridana</t>
  </si>
  <si>
    <t>Trachycera suavella</t>
  </si>
  <si>
    <t>Udea lutealis</t>
  </si>
  <si>
    <t>Udea olivalis</t>
  </si>
  <si>
    <t>Rusty Dot Pearl</t>
  </si>
  <si>
    <t>Udea ferrugalis</t>
  </si>
  <si>
    <t>Udea prunalis</t>
  </si>
  <si>
    <t>Yponomeuta evonymella</t>
  </si>
  <si>
    <t>Merrifieldia tridactyla</t>
  </si>
  <si>
    <t>Lobster</t>
  </si>
  <si>
    <t>Stauropus fagi</t>
  </si>
  <si>
    <t>Monochroa tenebrella</t>
  </si>
  <si>
    <t>Timothy Tortrix</t>
  </si>
  <si>
    <t>Aphelia paleana</t>
  </si>
  <si>
    <t>Celypha lacunana</t>
  </si>
  <si>
    <t>Plum Tortrix</t>
  </si>
  <si>
    <t>Hedya pruniana</t>
  </si>
  <si>
    <t>Chrysoteuchia culmella</t>
  </si>
  <si>
    <t>Scoparia pyrallella</t>
  </si>
  <si>
    <t>Grass Emerald</t>
  </si>
  <si>
    <t>Pseudoterpna pruinata</t>
  </si>
  <si>
    <t>July Belle</t>
  </si>
  <si>
    <t>Scotopteryx luridata</t>
  </si>
  <si>
    <t>Grey Pug</t>
  </si>
  <si>
    <t>Eupithecia subfuscata</t>
  </si>
  <si>
    <t>Sloe pug</t>
  </si>
  <si>
    <t>Pasiphila choerata</t>
  </si>
  <si>
    <t>Small Seraphim</t>
  </si>
  <si>
    <t>Pterapherapteryx sexalala</t>
  </si>
  <si>
    <t>Pale oak beauty</t>
  </si>
  <si>
    <t>Serraca punctinalis</t>
  </si>
  <si>
    <t>Grass wave</t>
  </si>
  <si>
    <t>Perconia strigillaria</t>
  </si>
  <si>
    <t>Drymonia dodonaea</t>
  </si>
  <si>
    <t>White-Point</t>
  </si>
  <si>
    <t>Mythimna albipunctata</t>
  </si>
  <si>
    <t>Marbled White Spot</t>
  </si>
  <si>
    <t>Lithacodia pygarga</t>
  </si>
  <si>
    <t>Dotted Chestnut</t>
  </si>
  <si>
    <t>Conistra rubiginea</t>
  </si>
  <si>
    <t>Grey Shoulder Knot</t>
  </si>
  <si>
    <t>Noctuid like Brindled Green</t>
  </si>
  <si>
    <t>Lithophane ornitopus</t>
  </si>
  <si>
    <t>Frosted Green</t>
  </si>
  <si>
    <t>Polyploca ridens</t>
  </si>
  <si>
    <t>Red-green Carpet</t>
  </si>
  <si>
    <t>Chloroclysta siterata</t>
  </si>
  <si>
    <t>409 b</t>
  </si>
  <si>
    <t>Cypress Tip Moth</t>
  </si>
  <si>
    <t>Argyresthia cupresella</t>
  </si>
  <si>
    <t>Bird Cherry Ermine</t>
  </si>
  <si>
    <t>Commophila aenearia</t>
  </si>
  <si>
    <t>Apotomis betuletana</t>
  </si>
  <si>
    <t>Marbled Minor agg</t>
  </si>
  <si>
    <t>Small Yellow Wave</t>
  </si>
  <si>
    <t>gold and brown tortricid</t>
  </si>
  <si>
    <t>Aethes hartmanniana</t>
  </si>
  <si>
    <t>Cnephasia species</t>
  </si>
  <si>
    <t>Noctuid like Pale Shining Brown</t>
  </si>
  <si>
    <t>Polia hepatica</t>
  </si>
  <si>
    <t>Argyresthia sp</t>
  </si>
  <si>
    <t>Small Purple Barred</t>
  </si>
  <si>
    <t>Phytometra viridaria</t>
  </si>
  <si>
    <t>Toadflax Pug</t>
  </si>
  <si>
    <t>Epithecia linariata</t>
  </si>
  <si>
    <t>Pyralid with scorched hind edges of wings</t>
  </si>
  <si>
    <t>Evergestis extimalis</t>
  </si>
  <si>
    <t>Yigoga signefera</t>
  </si>
  <si>
    <t>Dotted Rustic</t>
  </si>
  <si>
    <t>Rhyacia simulans</t>
  </si>
  <si>
    <t>Large Twinspot Carpet</t>
  </si>
  <si>
    <t>Xanthorhoe quadrifasciata</t>
  </si>
  <si>
    <t>2102a</t>
  </si>
  <si>
    <t>Radfords Flame Shoulder</t>
  </si>
  <si>
    <t>Ochropleura leucogaster</t>
  </si>
  <si>
    <t>Evergestis pallidata</t>
  </si>
  <si>
    <t>Goosefoot pug</t>
  </si>
  <si>
    <t>1842a</t>
  </si>
  <si>
    <t>Epithecia sinuosaria</t>
  </si>
  <si>
    <t>Hydrelia flammeolaria</t>
  </si>
  <si>
    <t xml:space="preserve">Many Plumed Moth </t>
  </si>
  <si>
    <t>Alucita hexadactyla</t>
  </si>
  <si>
    <t>Gypsonoma sociana</t>
  </si>
  <si>
    <t>Nephopterix angustella</t>
  </si>
  <si>
    <t>Pempelia formosa</t>
  </si>
  <si>
    <t>Seraphim</t>
  </si>
  <si>
    <t>Lobophora halterata</t>
  </si>
  <si>
    <t>Small Phoenix</t>
  </si>
  <si>
    <t>Ecliptera silaceata</t>
  </si>
  <si>
    <t>Epinotia bilunana</t>
  </si>
  <si>
    <t>Celypha striana</t>
  </si>
  <si>
    <t>Double Line</t>
  </si>
  <si>
    <t>Mythimna turca</t>
  </si>
  <si>
    <t>Scallop Shell</t>
  </si>
  <si>
    <t>Rheumaptera undulata</t>
  </si>
  <si>
    <t>Dark Fruit-tree Tortrix</t>
  </si>
  <si>
    <t>Campion</t>
  </si>
  <si>
    <t>Hadena rivularis</t>
  </si>
  <si>
    <t>Choristoneura hebenstrietella</t>
  </si>
  <si>
    <t>Purple-shaded Gem</t>
  </si>
  <si>
    <t>Euchalcia variabilis</t>
  </si>
  <si>
    <t>Shark-like Noctuid</t>
  </si>
  <si>
    <t>Cuculia fraudatrix</t>
  </si>
  <si>
    <t>gold-marked plusia</t>
  </si>
  <si>
    <t>Drab Looper</t>
  </si>
  <si>
    <t>Minoa murinata</t>
  </si>
  <si>
    <t>Idaea serpentata</t>
  </si>
  <si>
    <t>Ochraceous Wave</t>
  </si>
  <si>
    <t>Celypha rosaceana</t>
  </si>
  <si>
    <t>Epiblema foenella</t>
  </si>
  <si>
    <t>pale  blotchy Noctuid</t>
  </si>
  <si>
    <t>Conisania luteago</t>
  </si>
  <si>
    <t>Pandemis heparana</t>
  </si>
  <si>
    <t>Delicate</t>
  </si>
  <si>
    <t>Mythimna vitellina</t>
  </si>
  <si>
    <t>Little Emerald</t>
  </si>
  <si>
    <t>Jodis lactearia</t>
  </si>
  <si>
    <t>Nematopogon metaxella</t>
  </si>
  <si>
    <t>Spindle Ermine</t>
  </si>
  <si>
    <t>Yponomeuta cagnagella</t>
  </si>
  <si>
    <t>Caloptilia stigmatella</t>
  </si>
  <si>
    <t>Lozotaenia forsterana</t>
  </si>
  <si>
    <t>Grey  Tortrix</t>
  </si>
  <si>
    <t>Cnephasia stephensiana</t>
  </si>
  <si>
    <t>Eudonia truncicolella</t>
  </si>
  <si>
    <t>Diamondback Moth</t>
  </si>
  <si>
    <t>Plutella xylostella</t>
  </si>
  <si>
    <t>Fern</t>
  </si>
  <si>
    <t>Horisme tersata</t>
  </si>
  <si>
    <t>Archips xylosteana</t>
  </si>
  <si>
    <t>Aleimma loeflingiana</t>
  </si>
  <si>
    <t>Gold Fringe Moth</t>
  </si>
  <si>
    <t>Hypsopygia costalis</t>
  </si>
  <si>
    <t>Pyrausta despicata</t>
  </si>
  <si>
    <t>Kent Black Arches</t>
  </si>
  <si>
    <t>Sharp-angled Carpet</t>
  </si>
  <si>
    <t>Euphyia unangulata</t>
  </si>
  <si>
    <t>Grey Arches</t>
  </si>
  <si>
    <t>Polia nebulosa</t>
  </si>
  <si>
    <t>Slender Brindle</t>
  </si>
  <si>
    <t>Apamea scolopacina</t>
  </si>
  <si>
    <t>Eudonia delunella</t>
  </si>
  <si>
    <t>Cochylis hybridella</t>
  </si>
  <si>
    <t>Least Carpet</t>
  </si>
  <si>
    <t>Idaea rusticata</t>
  </si>
  <si>
    <t>Hyloicus pinastri</t>
  </si>
  <si>
    <t>Pine hawkmoth</t>
  </si>
  <si>
    <t>Mompha ochraceella</t>
  </si>
  <si>
    <t>Purple Clay</t>
  </si>
  <si>
    <t>Diarsia brunnea</t>
  </si>
  <si>
    <t>Pseudargyrotoza conwagana</t>
  </si>
  <si>
    <t>Small Rufous</t>
  </si>
  <si>
    <t>Coenobia rufa</t>
  </si>
  <si>
    <t>Codling Moth</t>
  </si>
  <si>
    <t>Cydia pomonella</t>
  </si>
  <si>
    <t>Fourspotted yellowneck</t>
  </si>
  <si>
    <t>Oecogonia quadripunctata</t>
  </si>
  <si>
    <t>Garden Rose Tortrix</t>
  </si>
  <si>
    <t>Acleris variegana</t>
  </si>
  <si>
    <t>Orthotaenia undulana</t>
  </si>
  <si>
    <t>Paraswammerdamia lutarea</t>
  </si>
  <si>
    <t>Spilonota ocellana</t>
  </si>
  <si>
    <t>Bud Moth</t>
  </si>
  <si>
    <t>Acleris forsskaleana</t>
  </si>
  <si>
    <t>Gypsonoma dealbana</t>
  </si>
  <si>
    <t>Hoeoseoma sinuella</t>
  </si>
  <si>
    <t>Phycitodes binaevella</t>
  </si>
  <si>
    <t>Brachmia blandella</t>
  </si>
  <si>
    <t>Phlyctaenia ocronata</t>
  </si>
  <si>
    <t>Straw Underwing</t>
  </si>
  <si>
    <t>Thalpophila matura</t>
  </si>
  <si>
    <t>Pammene fasciata</t>
  </si>
  <si>
    <t>Agriphila straminella</t>
  </si>
  <si>
    <t>Agriphila inquinatella</t>
  </si>
  <si>
    <t>Eudonia mercurella</t>
  </si>
  <si>
    <t>Tissue</t>
  </si>
  <si>
    <t>Triphosa dubitata</t>
  </si>
  <si>
    <t>Small Rivulet</t>
  </si>
  <si>
    <t>Perizoma alcemilata</t>
  </si>
  <si>
    <t>Buff Footman</t>
  </si>
  <si>
    <t>Eilema depressa</t>
  </si>
  <si>
    <t>Saltern Ear</t>
  </si>
  <si>
    <t>Amphipoea fucosa paludis</t>
  </si>
  <si>
    <t>Triple-spotted Pug</t>
  </si>
  <si>
    <t>Eupithecia trisignaria</t>
  </si>
  <si>
    <t>Dwarf Cream Wave</t>
  </si>
  <si>
    <t>Idaea fuscovenosa</t>
  </si>
  <si>
    <t>Four-spotted Footman</t>
  </si>
  <si>
    <t>Lithosia quadra</t>
  </si>
  <si>
    <t>Trachycera advenella</t>
  </si>
  <si>
    <t>Light Apple Moth</t>
  </si>
  <si>
    <t>L-album Wainscot</t>
  </si>
  <si>
    <t>Mythimna  l-album</t>
  </si>
  <si>
    <t>Scarce Forester</t>
  </si>
  <si>
    <t>Jordanita (Adscita) globulariae</t>
  </si>
  <si>
    <t>Clepsis consimilana</t>
  </si>
  <si>
    <t>Ypsolopha sequella</t>
  </si>
  <si>
    <t>Mottled Grey</t>
  </si>
  <si>
    <t>Colostygia multistrigaria</t>
  </si>
  <si>
    <t>number of moths</t>
  </si>
  <si>
    <t>number of species</t>
  </si>
  <si>
    <t>White-shouldered House Moth</t>
  </si>
  <si>
    <t>Endrosis sarcitrella</t>
  </si>
  <si>
    <t>Rosy Marbled</t>
  </si>
  <si>
    <t>Elaphria venustula</t>
  </si>
  <si>
    <t>Mocha</t>
  </si>
  <si>
    <t>Cyclophora annularia</t>
  </si>
  <si>
    <t>Great Oak Beauty</t>
  </si>
  <si>
    <t>Hypomecis roboraria</t>
  </si>
  <si>
    <t>Fox Moth</t>
  </si>
  <si>
    <t>Macrothylacia rubi</t>
  </si>
  <si>
    <t>Reed Leopard</t>
  </si>
  <si>
    <t>Phragmataecia castanae</t>
  </si>
  <si>
    <t>Purple Cloud</t>
  </si>
  <si>
    <t>Actinotia polydon</t>
  </si>
  <si>
    <t>Idaea degeneraria</t>
  </si>
  <si>
    <t>Marsh Dagger</t>
  </si>
  <si>
    <t>Acronicta strigosa</t>
  </si>
  <si>
    <t>Chamomile Shark</t>
  </si>
  <si>
    <t>Cucullia chamomillae</t>
  </si>
  <si>
    <t>Buttoned Snout</t>
  </si>
  <si>
    <t>Hypena rostralis</t>
  </si>
  <si>
    <t>Lesser Belle</t>
  </si>
  <si>
    <t>Colobochyla salicalis</t>
  </si>
  <si>
    <t>Galium Carpet</t>
  </si>
  <si>
    <t>Epirrhoe galiata</t>
  </si>
  <si>
    <t>Variegated Golden Tortrix</t>
  </si>
  <si>
    <t>Noctuid beautiful green and brown called the Malachite</t>
  </si>
  <si>
    <t>Emperor Moth</t>
  </si>
  <si>
    <t>Saturnia pavonia</t>
  </si>
  <si>
    <t>Gypsy Moth</t>
  </si>
  <si>
    <t>Lymantria dispar</t>
  </si>
  <si>
    <t>Donacaula forficella</t>
  </si>
  <si>
    <t>1374a</t>
  </si>
  <si>
    <t>Sclerocona acutellus</t>
  </si>
  <si>
    <t>Longhorn moth</t>
  </si>
  <si>
    <t>Nematopogon swammerdamella</t>
  </si>
  <si>
    <t>tiny ginger micro</t>
  </si>
  <si>
    <t>Phylloronycter cerasicolella</t>
  </si>
  <si>
    <t>Lead Belle</t>
  </si>
  <si>
    <t>Scotopteryx mucronata</t>
  </si>
  <si>
    <t>Bactra lancealana</t>
  </si>
  <si>
    <t>Barred Umber</t>
  </si>
  <si>
    <t>Plagodis pulveraria</t>
  </si>
  <si>
    <t>Epiblema trimaculana</t>
  </si>
  <si>
    <t>Brown House Moth</t>
  </si>
  <si>
    <t>Hofmannophila pseudospretella</t>
  </si>
  <si>
    <t>Scarlet Tiger</t>
  </si>
  <si>
    <t>Callimorpha dominula</t>
  </si>
  <si>
    <t>Aethes cnicana</t>
  </si>
  <si>
    <t>Cochylis atricapitana</t>
  </si>
  <si>
    <t>Marbled orchard Tortrix</t>
  </si>
  <si>
    <t>Hedya nubiferana</t>
  </si>
  <si>
    <t>Latticed Heath</t>
  </si>
  <si>
    <t>Chiasma clathrata clathrata</t>
  </si>
  <si>
    <t>Rhodostrophia vibicaria</t>
  </si>
  <si>
    <t>Nine spotted Moth</t>
  </si>
  <si>
    <t>Syntomis phegea</t>
  </si>
  <si>
    <t>Orange Moth</t>
  </si>
  <si>
    <t>Angerona prunaria</t>
  </si>
  <si>
    <t>Convolvulus Hawk-moth</t>
  </si>
  <si>
    <t>Agrius convolvuli</t>
  </si>
  <si>
    <t>Emmelia trabealis</t>
  </si>
  <si>
    <t>Spotted Sulphur</t>
  </si>
  <si>
    <t>Common Heath</t>
  </si>
  <si>
    <t>Ematurga atomaria atomaria</t>
  </si>
  <si>
    <t>Four-spotted Moth</t>
  </si>
  <si>
    <t>Tyta luctuosa</t>
  </si>
  <si>
    <t>Festoon</t>
  </si>
  <si>
    <t>Apoda limacodes</t>
  </si>
  <si>
    <t>Macdonnoughia confusa</t>
  </si>
  <si>
    <t>Dewick's Plusia</t>
  </si>
  <si>
    <t>Silver Barred</t>
  </si>
  <si>
    <t>Deltote bankiana</t>
  </si>
  <si>
    <t>Dark Crimson Underwing</t>
  </si>
  <si>
    <t>Catocala sponsa</t>
  </si>
  <si>
    <t>Clay Fanfoot</t>
  </si>
  <si>
    <t>Paracolax tristalis</t>
  </si>
  <si>
    <t>Dysauxes ancilla</t>
  </si>
  <si>
    <t>Grass Eggar</t>
  </si>
  <si>
    <t>Lasiocampa trifolia</t>
  </si>
  <si>
    <t>Orache Moth</t>
  </si>
  <si>
    <t>Trachea atriplicis</t>
  </si>
  <si>
    <t>Scarce Hooktip</t>
  </si>
  <si>
    <t>Sabra harpagula</t>
  </si>
  <si>
    <t>August Thorn</t>
  </si>
  <si>
    <t>Ennomos quercinaria</t>
  </si>
  <si>
    <t>Balsam Carpet</t>
  </si>
  <si>
    <t>Xanthorhoe biriviata</t>
  </si>
  <si>
    <t>Small Grass Emerald</t>
  </si>
  <si>
    <t>Chlorissa viridata</t>
  </si>
  <si>
    <t>Cumberland Gem</t>
  </si>
  <si>
    <t>Eucarta amethystina</t>
  </si>
  <si>
    <t>Dusky Hooktip</t>
  </si>
  <si>
    <t>Sprawler</t>
  </si>
  <si>
    <t>Asteroscopus sphinx</t>
  </si>
  <si>
    <t>Drepana curvatula</t>
  </si>
  <si>
    <t>Geometrid</t>
  </si>
  <si>
    <t>Lythria cruentaria</t>
  </si>
  <si>
    <t>Spatalia argentina</t>
  </si>
  <si>
    <t>Adscita sp</t>
  </si>
  <si>
    <t>Transparent Burnet</t>
  </si>
  <si>
    <t>Zygaena purpuralis</t>
  </si>
  <si>
    <t>Burnet</t>
  </si>
  <si>
    <t>Zygaena carniolica</t>
  </si>
  <si>
    <t>Lewes Wave</t>
  </si>
  <si>
    <t>Scopula immorata</t>
  </si>
  <si>
    <t>Hoplodrina respersa</t>
  </si>
  <si>
    <t>Noctuid like Vines R.</t>
  </si>
  <si>
    <t>Toadflax Brocade</t>
  </si>
  <si>
    <t>Calophasia lunula</t>
  </si>
  <si>
    <t>Light Crimson Underwing</t>
  </si>
  <si>
    <t>Catocala promissa</t>
  </si>
  <si>
    <t>Rhyparia purpurea</t>
  </si>
  <si>
    <t>Arctiid  exudes poison</t>
  </si>
  <si>
    <t>Goat Moth</t>
  </si>
  <si>
    <t>Cossus cossus</t>
  </si>
  <si>
    <t>Noctuid large yellow uwing</t>
  </si>
  <si>
    <t>Oncocera semirubella</t>
  </si>
  <si>
    <t>Barred Hooktip</t>
  </si>
  <si>
    <t>Watsonalla cultraria</t>
  </si>
  <si>
    <t>Cyclophora suppunctaria</t>
  </si>
  <si>
    <t>Endothenia sp</t>
  </si>
  <si>
    <t>Geometrid like Small Rivulet</t>
  </si>
  <si>
    <t>Perizoma lugdularia</t>
  </si>
  <si>
    <t>Noctuid like Reed Dagger</t>
  </si>
  <si>
    <t>Simyra nervosa</t>
  </si>
  <si>
    <t>Shoulder-striped Clover</t>
  </si>
  <si>
    <t>Heliothis maritima</t>
  </si>
  <si>
    <t>Idaea rufaria</t>
  </si>
  <si>
    <t>Mother Shipton</t>
  </si>
  <si>
    <t>Calystege mi</t>
  </si>
  <si>
    <t>Pale Shining Brown</t>
  </si>
  <si>
    <t>Polia bombycina</t>
  </si>
  <si>
    <t>Noctuid like Small Sq spot</t>
  </si>
  <si>
    <t>Chersotis multiangula</t>
  </si>
  <si>
    <t>Burnet like Nine-spotted</t>
  </si>
  <si>
    <t>Zygaena ephialtes coronilla</t>
  </si>
  <si>
    <t>Six-spot Burnet</t>
  </si>
  <si>
    <t>Zygaena filipendulae</t>
  </si>
  <si>
    <t xml:space="preserve">Black V Moth </t>
  </si>
  <si>
    <t>Arctgornis l-nigrum</t>
  </si>
  <si>
    <t>Scarce Chocolate-tip</t>
  </si>
  <si>
    <t>Clostera anachoreta</t>
  </si>
  <si>
    <t>Spurge Hawk-moth</t>
  </si>
  <si>
    <t>Hyles euphorbiae</t>
  </si>
  <si>
    <t>Bedstraw Hawk-moth</t>
  </si>
  <si>
    <t>Hyles gallii</t>
  </si>
  <si>
    <t>Bordered Gothic</t>
  </si>
  <si>
    <t>Heliophobus reticulata</t>
  </si>
  <si>
    <t>Bird's Wing</t>
  </si>
  <si>
    <t>Dypterygia scabriuscula</t>
  </si>
  <si>
    <t>Maple Prominent</t>
  </si>
  <si>
    <t>Ptilodon cuculina</t>
  </si>
  <si>
    <t>V-Moth</t>
  </si>
  <si>
    <t>Macaria wauaria</t>
  </si>
  <si>
    <t>Ear sp</t>
  </si>
  <si>
    <t>Amphipoea sp</t>
  </si>
  <si>
    <t>Ruddy Carpet</t>
  </si>
  <si>
    <t>Catarrhoe rubidata</t>
  </si>
  <si>
    <t>Parastictis ypsillon</t>
  </si>
  <si>
    <t>Grass Eggar look-alike</t>
  </si>
  <si>
    <t>Onestis pruni</t>
  </si>
  <si>
    <t>Svensson's Copper Uwing</t>
  </si>
  <si>
    <t>Amphipyra berbera</t>
  </si>
  <si>
    <t>Common Fan-foot</t>
  </si>
  <si>
    <t>Pechipogo strigilata</t>
  </si>
  <si>
    <t>Catoptria pinella</t>
  </si>
  <si>
    <t>Lace Border</t>
  </si>
  <si>
    <t>Scopula ornata</t>
  </si>
  <si>
    <t>Meal Moth</t>
  </si>
  <si>
    <t>Pyralina farinalis</t>
  </si>
  <si>
    <t>Catocala fulminea</t>
  </si>
  <si>
    <t>Cyclophora ruficillaria</t>
  </si>
  <si>
    <t>Geometrid red mocha shape</t>
  </si>
  <si>
    <t>Oak Hawk-moth</t>
  </si>
  <si>
    <t>336a</t>
  </si>
  <si>
    <t>Horse Chestnut Leaf Miner</t>
  </si>
  <si>
    <t>Cameraria ohridella</t>
  </si>
  <si>
    <t>Evergestis limbata</t>
  </si>
  <si>
    <t>Marbled Clover</t>
  </si>
  <si>
    <t>Heliothis viriplaca</t>
  </si>
  <si>
    <t>Double Kidney</t>
  </si>
  <si>
    <t>Ipimorpha retusa</t>
  </si>
  <si>
    <t>Chestnut with gold-edged black marks</t>
  </si>
  <si>
    <t>Red-headed Chestnut</t>
  </si>
  <si>
    <t>Conistra erythrocephala</t>
  </si>
  <si>
    <t>micromoth</t>
  </si>
  <si>
    <t>Dyseriocrania subpurpurella</t>
  </si>
  <si>
    <t>bronzy winged micro</t>
  </si>
  <si>
    <t>Micropterix calthella</t>
  </si>
  <si>
    <t>Acleris hastiana</t>
  </si>
  <si>
    <t>pale micro</t>
  </si>
  <si>
    <t>Phyllonorycter harrisella</t>
  </si>
  <si>
    <t>Elachista sp</t>
  </si>
  <si>
    <t>Acleris literana</t>
  </si>
  <si>
    <t>Leek Moth</t>
  </si>
  <si>
    <t>Acrolepiopsis assectella</t>
  </si>
  <si>
    <t>Ypsolopha ustella</t>
  </si>
  <si>
    <t>tiny white pinefeeding micro</t>
  </si>
  <si>
    <t>Ocnersostoma sp</t>
  </si>
  <si>
    <t>Pyralid with orange rings coast/shingle</t>
  </si>
  <si>
    <t>Large Clover Case-borer</t>
  </si>
  <si>
    <t>Coleophora trifolii</t>
  </si>
  <si>
    <t>Rustic/Uncertain</t>
  </si>
  <si>
    <t>Eudonia sp</t>
  </si>
  <si>
    <t>Caloptilia robustella</t>
  </si>
  <si>
    <t>Phyllonorycter messaniella</t>
  </si>
  <si>
    <t>Osier Case-bearer</t>
  </si>
  <si>
    <t>Coleophora lusciniaepennella</t>
  </si>
  <si>
    <t>Oak case-bearer</t>
  </si>
  <si>
    <t>Coleophora flavipennella</t>
  </si>
  <si>
    <t>Common Bright</t>
  </si>
  <si>
    <t>Incurvaria oehlmanniella</t>
  </si>
  <si>
    <t>Portland Riband Wave</t>
  </si>
  <si>
    <t>Syncopacma  larsienella</t>
  </si>
  <si>
    <t>Brown Oak Tortrix</t>
  </si>
  <si>
    <t>Archips crataegana</t>
  </si>
  <si>
    <t>Broad-bordered Bee Hawk-moth</t>
  </si>
  <si>
    <t>Hemaris fuciformis</t>
  </si>
  <si>
    <t xml:space="preserve">Forester  </t>
  </si>
  <si>
    <t>Adscita   statices</t>
  </si>
  <si>
    <t>Hedge Burnet</t>
  </si>
  <si>
    <t>Aglaope infausta</t>
  </si>
  <si>
    <t>Eupoecilia angustana</t>
  </si>
  <si>
    <t>Ethmia dodecea</t>
  </si>
  <si>
    <t>Delplanqueia dilutella</t>
  </si>
  <si>
    <t>Pelochrista caecimaculana</t>
  </si>
  <si>
    <t>Tawny Shears</t>
  </si>
  <si>
    <t>Hadena perplexa</t>
  </si>
  <si>
    <t>Aethes beatricella</t>
  </si>
  <si>
    <t>Beautiful Plume</t>
  </si>
  <si>
    <t>Euzophera cinerosella</t>
  </si>
  <si>
    <t>Platytes cerussella</t>
  </si>
  <si>
    <t>Caloptilia cuculipennella</t>
  </si>
  <si>
    <t>Gynnidomorpha luridana</t>
  </si>
  <si>
    <t>Crescent Plume</t>
  </si>
  <si>
    <t>Sycamore feeder</t>
  </si>
  <si>
    <t>Pammene regiana</t>
  </si>
  <si>
    <t>Rose Tortrix</t>
  </si>
  <si>
    <t>Archips rosana</t>
  </si>
  <si>
    <t>Spatalistis bifasciana</t>
  </si>
  <si>
    <t>Twin-spot Carpet</t>
  </si>
  <si>
    <t>Perizoma didymata</t>
  </si>
  <si>
    <t>Gillmeria pallidactyla</t>
  </si>
  <si>
    <t xml:space="preserve">Yarrow Plume </t>
  </si>
  <si>
    <t>Batia lunaris</t>
  </si>
  <si>
    <t>Incurvaria masculella</t>
  </si>
  <si>
    <t>Incurvaria sp</t>
  </si>
  <si>
    <t>Dioryctria sp</t>
  </si>
  <si>
    <t>Carcina quercana</t>
  </si>
  <si>
    <t>Agriphila geniculea</t>
  </si>
  <si>
    <t>grey Gelechid</t>
  </si>
  <si>
    <t>Anarsia spartiella</t>
  </si>
  <si>
    <t>rufous brown micro</t>
  </si>
  <si>
    <t>Helcyctogramma rufescens</t>
  </si>
  <si>
    <t>Celypha rivulana</t>
  </si>
  <si>
    <t>Plantain leaf mines</t>
  </si>
  <si>
    <t>Aspilapteryx tringipennella</t>
  </si>
  <si>
    <t>Bryotropha terrella</t>
  </si>
  <si>
    <t>thistle feeder</t>
  </si>
  <si>
    <t>Lobesia abscisana</t>
  </si>
  <si>
    <t>Blastobasis adustella</t>
  </si>
  <si>
    <t>ragwort feeder</t>
  </si>
  <si>
    <t>Epiblema costipunctana</t>
  </si>
  <si>
    <t xml:space="preserve">Brown Plume </t>
  </si>
  <si>
    <t>Eucosma obumbratana</t>
  </si>
  <si>
    <t>Aproaerema anthyllidella</t>
  </si>
  <si>
    <t>Goldenrod Plume</t>
  </si>
  <si>
    <t>Platyptilia calodactyla</t>
  </si>
  <si>
    <t>Endothenia marginana</t>
  </si>
  <si>
    <t>Hemp Agrimony Plume</t>
  </si>
  <si>
    <t>Water Veneer</t>
  </si>
  <si>
    <t>Acentria ephemerella</t>
  </si>
  <si>
    <t>La Brenne Rosnay July 30th/31st 2014 one 125 W skinner trap, warm, clear, misty night</t>
  </si>
  <si>
    <t>Idaea rubraria</t>
  </si>
  <si>
    <t>Common Plume moth</t>
  </si>
  <si>
    <t>Adaina microdactyla</t>
  </si>
  <si>
    <t>Dusky Carpet</t>
  </si>
  <si>
    <t>Tephronia sepiaria</t>
  </si>
  <si>
    <t>Notodontid like Marbled Brown</t>
  </si>
  <si>
    <t>Drymonia querna</t>
  </si>
  <si>
    <t>Silver Cloud</t>
  </si>
  <si>
    <t>Egira conspicillaris</t>
  </si>
  <si>
    <t>Ringed Carpet</t>
  </si>
  <si>
    <t>Cleora cinctaria</t>
  </si>
  <si>
    <t>Feathered Ear</t>
  </si>
  <si>
    <t>Pachetra sagittera</t>
  </si>
  <si>
    <t xml:space="preserve">Tau Emperor </t>
  </si>
  <si>
    <t>Aglia tau</t>
  </si>
  <si>
    <t>Anania perlucidalis</t>
  </si>
  <si>
    <t>narrow black noctuid related to the Marsh Moth</t>
  </si>
  <si>
    <t>Athetis lepigone</t>
  </si>
  <si>
    <t>Thyria fenestrella</t>
  </si>
  <si>
    <r>
      <t xml:space="preserve">The Pygmy </t>
    </r>
    <r>
      <rPr>
        <sz val="10"/>
        <rFont val="Geneva"/>
      </rPr>
      <t>(Grizzled Skipper look-alike when flying - a day flier)</t>
    </r>
  </si>
  <si>
    <t>black and white crambiddayflying like Grizzled Sk</t>
  </si>
  <si>
    <t>Eurrhypis pollinalis</t>
  </si>
  <si>
    <t>Heart Moth</t>
  </si>
  <si>
    <t>Dicycla oo</t>
  </si>
  <si>
    <t>2392a</t>
  </si>
  <si>
    <t>Porters Rustic</t>
  </si>
  <si>
    <t>Proxenus hospes</t>
  </si>
  <si>
    <t>1888a</t>
  </si>
  <si>
    <t>Dorset Cream Wave</t>
  </si>
  <si>
    <t>Large crambid reed eater</t>
  </si>
  <si>
    <t>Schoenobius gigantella</t>
  </si>
  <si>
    <t>Many-lined</t>
  </si>
  <si>
    <t>Costaconvexa polygrammata</t>
  </si>
  <si>
    <t>Crambus uliginosellus</t>
  </si>
  <si>
    <t>Straw col. Pyralid with white margins - reed feeder</t>
  </si>
  <si>
    <t>Stegania trimaculata</t>
  </si>
  <si>
    <r>
      <t xml:space="preserve">La Brenne June 3rd/4th and 5th/6th 2015 one 125W MV trap. Min 10.6'C clear with near full moon and 18.6'C clear then some cloud with part moon.  </t>
    </r>
    <r>
      <rPr>
        <b/>
        <sz val="10"/>
        <color rgb="FFFF0000"/>
        <rFont val="Arial"/>
        <family val="2"/>
      </rPr>
      <t xml:space="preserve">+ dayfliers </t>
    </r>
    <r>
      <rPr>
        <b/>
        <sz val="10"/>
        <color rgb="FF00B050"/>
        <rFont val="Arial"/>
        <family val="2"/>
      </rPr>
      <t>+ larvae</t>
    </r>
  </si>
  <si>
    <t>Portesham School June 11/12 2015 cloudy, thundery, min 11.7'C, steady rain in night for 2 hrs from ?midnight</t>
  </si>
  <si>
    <t>Alweston moths June 15th/16th 2015 one MV 125W Skinner clear sky with incr mist through to dawn, min 7.2'C</t>
  </si>
  <si>
    <t>Goldcroft Yeovil 15th/16th June 2015 one MV 125W Robinson clear sky with incr mist through to dawn, min 7.2'C</t>
  </si>
  <si>
    <t>Total 15/16 June 2015 19 spp out of 37 total only recorded from one of the sites</t>
  </si>
  <si>
    <t>Parrett &amp; Axe School Mosterton ST456049 18/19 June 2015. 3 x 125W MV traps clear night min 4.8'C</t>
  </si>
  <si>
    <t>1`</t>
  </si>
  <si>
    <t>colourful woodland tortricid</t>
  </si>
  <si>
    <t>Phtheochroa rugosana</t>
  </si>
  <si>
    <t>Springhead moths Fontmell Magna SY873169 June 19th/20th 2015.             3 x 125W         MV traps.      clear sky with increasing mist and light drizzle by dawn. Min 11.8'C</t>
  </si>
  <si>
    <t>Aggtelek Moth List May 2015</t>
  </si>
  <si>
    <r>
      <t xml:space="preserve">Aggtelek May 4/5 misty then clearing.    May 8/9 2015, min 6.4'C, clear then cloudy. May 13.14 clear then cloudy. Min 9.8'C. trap under cover in log shed  </t>
    </r>
    <r>
      <rPr>
        <b/>
        <sz val="10"/>
        <color rgb="FF00B050"/>
        <rFont val="Arial"/>
        <family val="2"/>
      </rPr>
      <t xml:space="preserve">larvae  </t>
    </r>
    <r>
      <rPr>
        <b/>
        <sz val="10"/>
        <color rgb="FFFF0000"/>
        <rFont val="Arial"/>
        <family val="2"/>
      </rPr>
      <t>dayflying</t>
    </r>
  </si>
  <si>
    <t>Black and white dayflier</t>
  </si>
  <si>
    <t>Anania funebris</t>
  </si>
  <si>
    <t>Trifolium leafminer</t>
  </si>
  <si>
    <t>Parectopa ononidis</t>
  </si>
  <si>
    <t>Euplocamus anthracinalis</t>
  </si>
  <si>
    <t>fungus feeding tineid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</si>
</sst>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18">
    <font>
      <sz val="10"/>
      <name val="Arial"/>
    </font>
    <font>
      <sz val="10"/>
      <name val="Geneva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name val="Geneva"/>
    </font>
    <font>
      <sz val="10"/>
      <name val="Arial"/>
      <family val="2"/>
    </font>
    <font>
      <b/>
      <i/>
      <sz val="10"/>
      <name val="Geneva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Times New Roman"/>
      <family val="1"/>
    </font>
    <font>
      <sz val="10"/>
      <name val="Arial"/>
      <family val="2"/>
      <charset val="238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sz val="10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0">
    <xf numFmtId="0" fontId="0" fillId="0" borderId="0" xfId="0"/>
    <xf numFmtId="0" fontId="0" fillId="0" borderId="0" xfId="0" applyAlignment="1"/>
    <xf numFmtId="0" fontId="3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1" fontId="0" fillId="0" borderId="0" xfId="0" applyNumberFormat="1" applyBorder="1" applyAlignment="1">
      <alignment horizontal="left" vertical="top" wrapText="1"/>
    </xf>
    <xf numFmtId="1" fontId="4" fillId="0" borderId="0" xfId="0" applyNumberFormat="1" applyFont="1" applyBorder="1" applyAlignment="1">
      <alignment horizontal="left" vertical="top" wrapText="1"/>
    </xf>
    <xf numFmtId="164" fontId="1" fillId="0" borderId="0" xfId="2" applyNumberForma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164" fontId="0" fillId="2" borderId="0" xfId="0" applyNumberFormat="1" applyFill="1" applyBorder="1" applyAlignment="1">
      <alignment horizontal="left" vertical="top" wrapText="1"/>
    </xf>
    <xf numFmtId="164" fontId="0" fillId="0" borderId="0" xfId="0" applyNumberForma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1" fontId="6" fillId="0" borderId="0" xfId="2" applyNumberFormat="1" applyFont="1" applyBorder="1" applyAlignment="1">
      <alignment horizontal="left" vertical="top" wrapText="1"/>
    </xf>
    <xf numFmtId="1" fontId="3" fillId="0" borderId="0" xfId="0" applyNumberFormat="1" applyFont="1" applyBorder="1" applyAlignment="1">
      <alignment horizontal="left" vertical="top" wrapText="1"/>
    </xf>
    <xf numFmtId="1" fontId="6" fillId="0" borderId="0" xfId="0" applyNumberFormat="1" applyFont="1" applyBorder="1" applyAlignment="1">
      <alignment horizontal="left" vertical="top" wrapText="1"/>
    </xf>
    <xf numFmtId="164" fontId="1" fillId="0" borderId="0" xfId="0" applyNumberFormat="1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3" fillId="0" borderId="0" xfId="1" applyFont="1" applyFill="1" applyBorder="1" applyAlignment="1" applyProtection="1">
      <alignment horizontal="left" vertical="top" wrapText="1"/>
    </xf>
    <xf numFmtId="0" fontId="9" fillId="2" borderId="0" xfId="0" applyFont="1" applyFill="1" applyBorder="1" applyAlignment="1">
      <alignment horizontal="left" vertical="top" wrapText="1"/>
    </xf>
    <xf numFmtId="0" fontId="10" fillId="2" borderId="0" xfId="1" applyFont="1" applyFill="1" applyBorder="1" applyAlignment="1" applyProtection="1">
      <alignment horizontal="left" vertical="top" wrapText="1"/>
    </xf>
    <xf numFmtId="164" fontId="4" fillId="0" borderId="0" xfId="0" applyNumberFormat="1" applyFont="1" applyBorder="1" applyAlignment="1">
      <alignment horizontal="left" vertical="top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1" fontId="10" fillId="0" borderId="0" xfId="0" applyNumberFormat="1" applyFont="1" applyBorder="1" applyAlignment="1">
      <alignment horizontal="left" vertical="top" wrapText="1"/>
    </xf>
    <xf numFmtId="0" fontId="7" fillId="0" borderId="0" xfId="0" applyFont="1"/>
    <xf numFmtId="164" fontId="1" fillId="0" borderId="0" xfId="2" applyNumberFormat="1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4" fillId="0" borderId="0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" fillId="2" borderId="0" xfId="0" applyFont="1" applyFill="1" applyBorder="1" applyAlignment="1">
      <alignment horizontal="left" vertical="top" wrapText="1"/>
    </xf>
    <xf numFmtId="1" fontId="1" fillId="0" borderId="0" xfId="0" applyNumberFormat="1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1" fontId="1" fillId="0" borderId="0" xfId="2" applyNumberFormat="1" applyFont="1" applyBorder="1" applyAlignment="1">
      <alignment horizontal="left" vertical="top" wrapText="1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" fillId="0" borderId="0" xfId="2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4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/>
    </xf>
    <xf numFmtId="0" fontId="17" fillId="0" borderId="0" xfId="0" applyFont="1"/>
    <xf numFmtId="0" fontId="3" fillId="0" borderId="0" xfId="0" applyFont="1" applyAlignment="1">
      <alignment horizontal="left" vertical="top" wrapText="1"/>
    </xf>
  </cellXfs>
  <cellStyles count="3">
    <cellStyle name="Hyperlink" xfId="1" builtinId="8"/>
    <cellStyle name="Normal" xfId="0" builtinId="0"/>
    <cellStyle name="Normal_Moths 1999_2000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../../../../AppData/Roaming/back%20up%20Sept%2014/backup%20folders%20Nov%2013%202011/AppData/Roaming/Local%20Settings/Temporary%20Internet%20Files/Content.IE5/81YRM3SL/200.htm" TargetMode="External"/><Relationship Id="rId1" Type="http://schemas.openxmlformats.org/officeDocument/2006/relationships/hyperlink" Target="../../../../AppData/Roaming/back%20up%20Sept%2014/backup%20folders%20Nov%2013%202011/AppData/Roaming/Local%20Settings/Temporary%20Internet%20Files/Content.IE5/81YRM3SL/181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S1057"/>
  <sheetViews>
    <sheetView tabSelected="1" zoomScale="70" workbookViewId="0">
      <pane xSplit="3" ySplit="1" topLeftCell="D659" activePane="bottomRight" state="frozen"/>
      <selection pane="topRight" activeCell="D1" sqref="D1"/>
      <selection pane="bottomLeft" activeCell="A2" sqref="A2"/>
      <selection pane="bottomRight" activeCell="A908" sqref="A908:XFD908"/>
    </sheetView>
  </sheetViews>
  <sheetFormatPr defaultRowHeight="12.75"/>
  <cols>
    <col min="1" max="1" width="6.7109375" style="3" customWidth="1"/>
    <col min="2" max="2" width="33.5703125" style="8" customWidth="1"/>
    <col min="3" max="3" width="38.7109375" style="40" customWidth="1"/>
    <col min="4" max="4" width="13.85546875" style="33" customWidth="1"/>
    <col min="5" max="5" width="13.42578125" style="36" hidden="1" customWidth="1"/>
    <col min="6" max="6" width="14" style="33" hidden="1" customWidth="1"/>
    <col min="7" max="7" width="13.28515625" style="33" hidden="1" customWidth="1"/>
    <col min="8" max="8" width="13.42578125" style="33" hidden="1" customWidth="1"/>
    <col min="9" max="9" width="17.7109375" style="33" hidden="1" customWidth="1"/>
    <col min="10" max="10" width="13.42578125" style="33" hidden="1" customWidth="1"/>
    <col min="11" max="11" width="14" style="36" hidden="1" customWidth="1"/>
    <col min="12" max="13" width="13" style="36" customWidth="1"/>
    <col min="14" max="14" width="13" style="33" customWidth="1"/>
    <col min="15" max="15" width="15.85546875" style="36" customWidth="1"/>
    <col min="16" max="16" width="16.5703125" style="33" customWidth="1"/>
    <col min="17" max="17" width="13.85546875" style="33" customWidth="1"/>
    <col min="18" max="18" width="13.7109375" style="33" customWidth="1"/>
    <col min="19" max="19" width="12.85546875" style="33" hidden="1" customWidth="1"/>
  </cols>
  <sheetData>
    <row r="1" spans="1:19" s="29" customFormat="1" ht="234" customHeight="1">
      <c r="A1" s="30" t="s">
        <v>448</v>
      </c>
      <c r="B1" s="31" t="s">
        <v>1893</v>
      </c>
      <c r="C1" s="30"/>
      <c r="D1" s="29" t="s">
        <v>1894</v>
      </c>
      <c r="E1" s="29" t="s">
        <v>1883</v>
      </c>
      <c r="F1" s="29" t="s">
        <v>1884</v>
      </c>
      <c r="G1" s="29" t="s">
        <v>1885</v>
      </c>
      <c r="H1" s="29" t="s">
        <v>1886</v>
      </c>
      <c r="I1" s="29" t="s">
        <v>1887</v>
      </c>
      <c r="J1" s="29" t="s">
        <v>1888</v>
      </c>
      <c r="K1" s="29" t="s">
        <v>1892</v>
      </c>
      <c r="S1" s="29" t="s">
        <v>1846</v>
      </c>
    </row>
    <row r="2" spans="1:19" s="27" customFormat="1" ht="18" hidden="1" customHeight="1">
      <c r="A2" s="16">
        <v>1996</v>
      </c>
      <c r="B2" s="2" t="s">
        <v>885</v>
      </c>
      <c r="C2" s="16" t="s">
        <v>886</v>
      </c>
      <c r="D2" s="32"/>
      <c r="E2" s="35"/>
      <c r="F2" s="32"/>
      <c r="G2" s="32"/>
      <c r="H2" s="32"/>
      <c r="I2" s="32"/>
      <c r="J2" s="32"/>
      <c r="K2" s="35"/>
      <c r="L2" s="35"/>
      <c r="M2" s="35"/>
      <c r="N2" s="32"/>
      <c r="O2" s="35"/>
      <c r="P2" s="32"/>
      <c r="Q2" s="32"/>
      <c r="R2" s="32"/>
      <c r="S2" s="32"/>
    </row>
    <row r="3" spans="1:19" hidden="1">
      <c r="A3" s="9">
        <v>2281</v>
      </c>
      <c r="B3" s="25" t="s">
        <v>449</v>
      </c>
      <c r="C3" s="37" t="s">
        <v>450</v>
      </c>
      <c r="F3" s="33">
        <v>1</v>
      </c>
    </row>
    <row r="4" spans="1:19" hidden="1">
      <c r="A4" s="5">
        <v>2306</v>
      </c>
      <c r="B4" s="6" t="s">
        <v>451</v>
      </c>
      <c r="C4" s="38" t="s">
        <v>452</v>
      </c>
      <c r="F4" s="33">
        <v>1</v>
      </c>
    </row>
    <row r="5" spans="1:19" hidden="1">
      <c r="A5" s="5">
        <v>2313</v>
      </c>
      <c r="B5" s="6" t="s">
        <v>522</v>
      </c>
      <c r="C5" s="38" t="s">
        <v>523</v>
      </c>
    </row>
    <row r="6" spans="1:19" hidden="1">
      <c r="A6" s="10">
        <v>2176</v>
      </c>
      <c r="B6" s="11" t="s">
        <v>453</v>
      </c>
      <c r="C6" s="39" t="s">
        <v>454</v>
      </c>
    </row>
    <row r="7" spans="1:19" hidden="1">
      <c r="A7" s="10">
        <v>1912</v>
      </c>
      <c r="B7" s="11" t="s">
        <v>1657</v>
      </c>
      <c r="C7" s="39" t="s">
        <v>1658</v>
      </c>
    </row>
    <row r="8" spans="1:19" hidden="1">
      <c r="A8" s="5">
        <v>1797</v>
      </c>
      <c r="B8" s="6" t="s">
        <v>455</v>
      </c>
      <c r="C8" s="38" t="s">
        <v>456</v>
      </c>
    </row>
    <row r="9" spans="1:19" hidden="1">
      <c r="A9" s="5">
        <v>2117</v>
      </c>
      <c r="B9" s="6" t="s">
        <v>108</v>
      </c>
      <c r="C9" s="38" t="s">
        <v>109</v>
      </c>
    </row>
    <row r="10" spans="1:19" hidden="1">
      <c r="A10" s="5">
        <v>1721</v>
      </c>
      <c r="B10" s="6" t="s">
        <v>1659</v>
      </c>
      <c r="C10" s="38" t="s">
        <v>1660</v>
      </c>
    </row>
    <row r="11" spans="1:19" hidden="1">
      <c r="A11" s="7">
        <v>1647</v>
      </c>
      <c r="B11" s="12" t="s">
        <v>1691</v>
      </c>
      <c r="C11" s="41" t="s">
        <v>1692</v>
      </c>
    </row>
    <row r="12" spans="1:19" hidden="1">
      <c r="A12" s="5">
        <v>1962</v>
      </c>
      <c r="B12" s="6" t="s">
        <v>457</v>
      </c>
      <c r="C12" s="38" t="s">
        <v>458</v>
      </c>
    </row>
    <row r="13" spans="1:19" hidden="1">
      <c r="A13" s="5">
        <v>2272</v>
      </c>
      <c r="B13" s="6" t="s">
        <v>459</v>
      </c>
      <c r="C13" s="38" t="s">
        <v>460</v>
      </c>
    </row>
    <row r="14" spans="1:19" hidden="1">
      <c r="A14" s="10">
        <v>1758</v>
      </c>
      <c r="B14" s="11" t="s">
        <v>526</v>
      </c>
      <c r="C14" s="39" t="s">
        <v>527</v>
      </c>
    </row>
    <row r="15" spans="1:19" hidden="1">
      <c r="A15" s="10">
        <v>1903</v>
      </c>
      <c r="B15" s="11" t="s">
        <v>1614</v>
      </c>
      <c r="C15" s="39" t="s">
        <v>1615</v>
      </c>
    </row>
    <row r="16" spans="1:19" hidden="1">
      <c r="A16" s="10">
        <v>1765</v>
      </c>
      <c r="B16" s="11" t="s">
        <v>528</v>
      </c>
      <c r="C16" s="39" t="s">
        <v>116</v>
      </c>
      <c r="K16" s="36">
        <v>1</v>
      </c>
    </row>
    <row r="17" spans="1:5" hidden="1">
      <c r="A17" s="10">
        <v>1748</v>
      </c>
      <c r="B17" s="11" t="s">
        <v>200</v>
      </c>
      <c r="C17" s="39" t="s">
        <v>201</v>
      </c>
    </row>
    <row r="18" spans="1:5" hidden="1">
      <c r="A18" s="5">
        <v>2267</v>
      </c>
      <c r="B18" s="6" t="s">
        <v>529</v>
      </c>
      <c r="C18" s="38" t="s">
        <v>530</v>
      </c>
    </row>
    <row r="19" spans="1:5" hidden="1">
      <c r="A19" s="5">
        <v>2249</v>
      </c>
      <c r="B19" s="6" t="s">
        <v>76</v>
      </c>
      <c r="C19" s="38" t="s">
        <v>77</v>
      </c>
    </row>
    <row r="20" spans="1:5" hidden="1">
      <c r="A20" s="5">
        <v>2156</v>
      </c>
      <c r="B20" s="6" t="s">
        <v>11</v>
      </c>
      <c r="C20" s="38" t="s">
        <v>13</v>
      </c>
    </row>
    <row r="21" spans="1:5" hidden="1">
      <c r="A21" s="10">
        <v>2442</v>
      </c>
      <c r="B21" s="11" t="s">
        <v>531</v>
      </c>
      <c r="C21" s="39" t="s">
        <v>532</v>
      </c>
    </row>
    <row r="22" spans="1:5" hidden="1">
      <c r="A22" s="10">
        <v>2473</v>
      </c>
      <c r="B22" s="11" t="s">
        <v>535</v>
      </c>
      <c r="C22" s="39" t="s">
        <v>396</v>
      </c>
    </row>
    <row r="23" spans="1:5" hidden="1">
      <c r="A23" s="10">
        <v>2476</v>
      </c>
      <c r="B23" s="11" t="s">
        <v>729</v>
      </c>
      <c r="C23" s="39" t="s">
        <v>730</v>
      </c>
    </row>
    <row r="24" spans="1:5" hidden="1">
      <c r="A24" s="10">
        <v>1987</v>
      </c>
      <c r="B24" s="11" t="s">
        <v>1718</v>
      </c>
      <c r="C24" s="39" t="s">
        <v>1719</v>
      </c>
    </row>
    <row r="25" spans="1:5" hidden="1">
      <c r="A25" s="5">
        <v>1677</v>
      </c>
      <c r="B25" s="6" t="s">
        <v>204</v>
      </c>
      <c r="C25" s="38" t="s">
        <v>205</v>
      </c>
    </row>
    <row r="26" spans="1:5" hidden="1">
      <c r="A26" s="5">
        <v>2301</v>
      </c>
      <c r="B26" s="6" t="s">
        <v>1722</v>
      </c>
      <c r="C26" s="38" t="s">
        <v>1723</v>
      </c>
    </row>
    <row r="27" spans="1:5" hidden="1">
      <c r="A27" s="5"/>
      <c r="B27" s="6" t="s">
        <v>521</v>
      </c>
      <c r="C27" s="38"/>
    </row>
    <row r="28" spans="1:5" hidden="1">
      <c r="A28" s="5">
        <v>2033</v>
      </c>
      <c r="B28" s="6" t="s">
        <v>538</v>
      </c>
      <c r="C28" s="38" t="s">
        <v>539</v>
      </c>
    </row>
    <row r="29" spans="1:5" hidden="1">
      <c r="A29" s="10">
        <v>2232</v>
      </c>
      <c r="B29" s="11" t="s">
        <v>540</v>
      </c>
      <c r="C29" s="39" t="s">
        <v>541</v>
      </c>
    </row>
    <row r="30" spans="1:5" hidden="1">
      <c r="A30" s="10">
        <v>2032</v>
      </c>
      <c r="B30" s="11" t="s">
        <v>1712</v>
      </c>
      <c r="C30" s="39" t="s">
        <v>1713</v>
      </c>
      <c r="E30" s="36">
        <v>1</v>
      </c>
    </row>
    <row r="31" spans="1:5" hidden="1">
      <c r="A31" s="10">
        <v>1966</v>
      </c>
      <c r="B31" s="11" t="s">
        <v>114</v>
      </c>
      <c r="C31" s="39" t="s">
        <v>115</v>
      </c>
    </row>
    <row r="32" spans="1:5" hidden="1">
      <c r="A32" s="7">
        <v>2466</v>
      </c>
      <c r="B32" s="12" t="s">
        <v>542</v>
      </c>
      <c r="C32" s="41" t="s">
        <v>543</v>
      </c>
    </row>
    <row r="33" spans="1:19" hidden="1">
      <c r="A33" s="5">
        <v>2240</v>
      </c>
      <c r="B33" s="6" t="s">
        <v>544</v>
      </c>
      <c r="C33" s="38" t="s">
        <v>545</v>
      </c>
    </row>
    <row r="34" spans="1:19" hidden="1">
      <c r="A34" s="5">
        <v>2376</v>
      </c>
      <c r="B34" s="6" t="s">
        <v>261</v>
      </c>
      <c r="C34" s="38" t="s">
        <v>262</v>
      </c>
    </row>
    <row r="35" spans="1:19" hidden="1">
      <c r="A35" s="5">
        <v>1872</v>
      </c>
      <c r="B35" s="6" t="s">
        <v>435</v>
      </c>
      <c r="C35" s="38" t="s">
        <v>436</v>
      </c>
    </row>
    <row r="36" spans="1:19">
      <c r="A36" s="5">
        <v>1682</v>
      </c>
      <c r="B36" s="6" t="s">
        <v>546</v>
      </c>
      <c r="C36" s="38" t="s">
        <v>892</v>
      </c>
      <c r="D36" s="33">
        <v>1</v>
      </c>
      <c r="F36" s="33">
        <v>1</v>
      </c>
      <c r="J36" s="33">
        <v>1</v>
      </c>
      <c r="K36" s="36">
        <v>1</v>
      </c>
      <c r="S36" s="33">
        <v>1</v>
      </c>
    </row>
    <row r="37" spans="1:19" hidden="1">
      <c r="A37" s="5">
        <v>2183</v>
      </c>
      <c r="B37" s="6" t="s">
        <v>846</v>
      </c>
      <c r="C37" s="38" t="s">
        <v>847</v>
      </c>
    </row>
    <row r="38" spans="1:19" hidden="1">
      <c r="A38" s="7">
        <v>1667</v>
      </c>
      <c r="B38" s="12" t="s">
        <v>547</v>
      </c>
      <c r="C38" s="41" t="s">
        <v>548</v>
      </c>
      <c r="E38" s="36">
        <v>1</v>
      </c>
    </row>
    <row r="39" spans="1:19" hidden="1">
      <c r="A39" s="5">
        <v>1766</v>
      </c>
      <c r="B39" s="6" t="s">
        <v>549</v>
      </c>
      <c r="C39" s="38" t="s">
        <v>550</v>
      </c>
      <c r="E39" s="36">
        <v>1</v>
      </c>
    </row>
    <row r="40" spans="1:19" hidden="1">
      <c r="A40" s="5">
        <v>2399</v>
      </c>
      <c r="B40" s="6" t="s">
        <v>155</v>
      </c>
      <c r="C40" s="38" t="s">
        <v>156</v>
      </c>
    </row>
    <row r="41" spans="1:19" hidden="1">
      <c r="A41" s="5">
        <v>1907</v>
      </c>
      <c r="B41" s="6" t="s">
        <v>551</v>
      </c>
      <c r="C41" s="38" t="s">
        <v>552</v>
      </c>
      <c r="E41" s="36">
        <v>1</v>
      </c>
    </row>
    <row r="42" spans="1:19" hidden="1">
      <c r="A42" s="5">
        <v>2153</v>
      </c>
      <c r="B42" s="6" t="s">
        <v>1720</v>
      </c>
      <c r="C42" s="38" t="s">
        <v>1721</v>
      </c>
    </row>
    <row r="43" spans="1:19" hidden="1">
      <c r="A43" s="5">
        <v>1839</v>
      </c>
      <c r="B43" s="6" t="s">
        <v>553</v>
      </c>
      <c r="C43" s="38" t="s">
        <v>554</v>
      </c>
    </row>
    <row r="44" spans="1:19" hidden="1">
      <c r="A44" s="5">
        <v>2403</v>
      </c>
      <c r="B44" s="6" t="s">
        <v>555</v>
      </c>
      <c r="C44" s="38" t="s">
        <v>556</v>
      </c>
      <c r="F44" s="33">
        <v>1</v>
      </c>
      <c r="K44" s="36">
        <v>1</v>
      </c>
    </row>
    <row r="45" spans="1:19" hidden="1">
      <c r="A45" s="5">
        <v>1954</v>
      </c>
      <c r="B45" s="6" t="s">
        <v>266</v>
      </c>
      <c r="C45" s="38" t="s">
        <v>267</v>
      </c>
    </row>
    <row r="46" spans="1:19" hidden="1">
      <c r="A46" s="5">
        <v>2262</v>
      </c>
      <c r="B46" s="6" t="s">
        <v>167</v>
      </c>
      <c r="C46" s="38" t="s">
        <v>168</v>
      </c>
    </row>
    <row r="47" spans="1:19" hidden="1">
      <c r="A47" s="5"/>
      <c r="B47" s="6" t="s">
        <v>468</v>
      </c>
      <c r="C47" s="38" t="s">
        <v>469</v>
      </c>
    </row>
    <row r="48" spans="1:19">
      <c r="A48" s="10">
        <v>2160</v>
      </c>
      <c r="B48" s="6" t="s">
        <v>559</v>
      </c>
      <c r="C48" s="39" t="s">
        <v>560</v>
      </c>
      <c r="D48" s="33">
        <v>1</v>
      </c>
      <c r="E48" s="36">
        <v>1</v>
      </c>
      <c r="J48" s="33">
        <v>3</v>
      </c>
      <c r="K48" s="36">
        <v>1</v>
      </c>
    </row>
    <row r="49" spans="1:19" hidden="1">
      <c r="A49" s="10">
        <v>1696</v>
      </c>
      <c r="B49" s="6" t="s">
        <v>438</v>
      </c>
      <c r="C49" s="39" t="s">
        <v>439</v>
      </c>
    </row>
    <row r="50" spans="1:19" hidden="1">
      <c r="A50" s="5">
        <v>1906</v>
      </c>
      <c r="B50" s="6" t="s">
        <v>561</v>
      </c>
      <c r="C50" s="38" t="s">
        <v>562</v>
      </c>
      <c r="E50" s="36">
        <v>1</v>
      </c>
      <c r="F50" s="33">
        <v>1</v>
      </c>
      <c r="J50" s="33">
        <v>1</v>
      </c>
      <c r="K50" s="36">
        <v>1</v>
      </c>
      <c r="S50" s="33">
        <v>1</v>
      </c>
    </row>
    <row r="51" spans="1:19" hidden="1">
      <c r="A51" s="10">
        <v>1927</v>
      </c>
      <c r="B51" s="11" t="s">
        <v>563</v>
      </c>
      <c r="C51" s="39" t="s">
        <v>564</v>
      </c>
    </row>
    <row r="52" spans="1:19" hidden="1">
      <c r="A52" s="5">
        <v>2248</v>
      </c>
      <c r="B52" s="6" t="s">
        <v>565</v>
      </c>
      <c r="C52" s="38" t="s">
        <v>566</v>
      </c>
    </row>
    <row r="53" spans="1:19" hidden="1">
      <c r="A53" s="5">
        <v>1852</v>
      </c>
      <c r="B53" s="6" t="s">
        <v>567</v>
      </c>
      <c r="C53" s="38" t="s">
        <v>568</v>
      </c>
    </row>
    <row r="54" spans="1:19" hidden="1">
      <c r="A54" s="5">
        <v>1950</v>
      </c>
      <c r="B54" s="6" t="s">
        <v>731</v>
      </c>
      <c r="C54" s="38" t="s">
        <v>732</v>
      </c>
    </row>
    <row r="55" spans="1:19" hidden="1">
      <c r="A55" s="5">
        <v>1983</v>
      </c>
      <c r="B55" s="13" t="s">
        <v>1790</v>
      </c>
      <c r="C55" s="38" t="s">
        <v>1791</v>
      </c>
    </row>
    <row r="56" spans="1:19" hidden="1">
      <c r="A56" s="10">
        <v>2110</v>
      </c>
      <c r="B56" s="11" t="s">
        <v>569</v>
      </c>
      <c r="C56" s="39" t="s">
        <v>570</v>
      </c>
      <c r="K56" s="36">
        <v>1</v>
      </c>
      <c r="S56" s="33">
        <v>1</v>
      </c>
    </row>
    <row r="57" spans="1:19" hidden="1">
      <c r="A57" s="10">
        <v>2164</v>
      </c>
      <c r="B57" s="6" t="s">
        <v>571</v>
      </c>
      <c r="C57" s="38" t="s">
        <v>572</v>
      </c>
    </row>
    <row r="58" spans="1:19" hidden="1">
      <c r="A58" s="5">
        <v>1773</v>
      </c>
      <c r="B58" s="6" t="s">
        <v>573</v>
      </c>
      <c r="C58" s="38" t="s">
        <v>574</v>
      </c>
    </row>
    <row r="59" spans="1:19" hidden="1">
      <c r="A59" s="10">
        <v>2163</v>
      </c>
      <c r="B59" s="6" t="s">
        <v>575</v>
      </c>
      <c r="C59" s="38" t="s">
        <v>576</v>
      </c>
    </row>
    <row r="60" spans="1:19" hidden="1">
      <c r="A60" s="10">
        <v>2302</v>
      </c>
      <c r="B60" s="6" t="s">
        <v>578</v>
      </c>
      <c r="C60" s="38" t="s">
        <v>579</v>
      </c>
    </row>
    <row r="61" spans="1:19" hidden="1">
      <c r="A61" s="10">
        <v>1902</v>
      </c>
      <c r="B61" s="13" t="s">
        <v>580</v>
      </c>
      <c r="C61" s="38" t="s">
        <v>581</v>
      </c>
    </row>
    <row r="62" spans="1:19" hidden="1">
      <c r="A62" s="5">
        <v>2029</v>
      </c>
      <c r="B62" s="6" t="s">
        <v>582</v>
      </c>
      <c r="C62" s="38" t="s">
        <v>583</v>
      </c>
    </row>
    <row r="63" spans="1:19" hidden="1">
      <c r="A63" s="5">
        <v>2192</v>
      </c>
      <c r="B63" s="6" t="s">
        <v>584</v>
      </c>
      <c r="C63" s="38" t="s">
        <v>585</v>
      </c>
    </row>
    <row r="64" spans="1:19" hidden="1">
      <c r="A64" s="5">
        <v>2371</v>
      </c>
      <c r="B64" s="6" t="s">
        <v>383</v>
      </c>
      <c r="C64" s="38" t="s">
        <v>391</v>
      </c>
    </row>
    <row r="65" spans="1:19" hidden="1">
      <c r="A65" s="5">
        <v>1945</v>
      </c>
      <c r="B65" s="6" t="s">
        <v>586</v>
      </c>
      <c r="C65" s="38" t="s">
        <v>587</v>
      </c>
      <c r="G65" s="33">
        <v>1</v>
      </c>
      <c r="I65" s="33">
        <f>SUM(G65:H65)</f>
        <v>1</v>
      </c>
      <c r="K65" s="36">
        <v>1</v>
      </c>
    </row>
    <row r="66" spans="1:19">
      <c r="A66" s="5">
        <v>1653</v>
      </c>
      <c r="B66" s="6" t="s">
        <v>588</v>
      </c>
      <c r="C66" s="38" t="s">
        <v>589</v>
      </c>
      <c r="D66" s="33">
        <v>1</v>
      </c>
    </row>
    <row r="67" spans="1:19">
      <c r="A67" s="10">
        <v>2061</v>
      </c>
      <c r="B67" s="11" t="s">
        <v>590</v>
      </c>
      <c r="C67" s="39" t="s">
        <v>591</v>
      </c>
      <c r="D67" s="33">
        <v>1</v>
      </c>
      <c r="E67" s="36">
        <v>1</v>
      </c>
      <c r="F67" s="33">
        <v>1</v>
      </c>
      <c r="G67" s="33">
        <v>1</v>
      </c>
      <c r="H67" s="33">
        <v>1</v>
      </c>
      <c r="I67" s="33">
        <f>SUM(G67:H67)</f>
        <v>2</v>
      </c>
      <c r="J67" s="33">
        <v>6</v>
      </c>
      <c r="K67" s="36">
        <v>1</v>
      </c>
    </row>
    <row r="68" spans="1:19" hidden="1">
      <c r="A68" s="10">
        <v>2049</v>
      </c>
      <c r="B68" s="11" t="s">
        <v>1551</v>
      </c>
      <c r="C68" s="39" t="s">
        <v>1552</v>
      </c>
      <c r="S68" s="33">
        <v>1</v>
      </c>
    </row>
    <row r="69" spans="1:19">
      <c r="A69" s="5">
        <v>1994</v>
      </c>
      <c r="B69" s="11" t="s">
        <v>592</v>
      </c>
      <c r="C69" s="38" t="s">
        <v>593</v>
      </c>
      <c r="D69" s="33">
        <v>1</v>
      </c>
      <c r="E69" s="36">
        <v>1</v>
      </c>
      <c r="F69" s="33">
        <v>1</v>
      </c>
      <c r="J69" s="33">
        <v>5</v>
      </c>
      <c r="S69" s="33">
        <v>1</v>
      </c>
    </row>
    <row r="70" spans="1:19" hidden="1">
      <c r="A70" s="7">
        <v>2369</v>
      </c>
      <c r="B70" s="12" t="s">
        <v>594</v>
      </c>
      <c r="C70" s="41" t="s">
        <v>595</v>
      </c>
    </row>
    <row r="71" spans="1:19">
      <c r="A71" s="7">
        <v>2463</v>
      </c>
      <c r="B71" s="12" t="s">
        <v>119</v>
      </c>
      <c r="C71" s="41" t="s">
        <v>120</v>
      </c>
      <c r="D71" s="47">
        <v>1</v>
      </c>
      <c r="E71" s="45">
        <v>1</v>
      </c>
    </row>
    <row r="72" spans="1:19">
      <c r="A72" s="5">
        <v>2434</v>
      </c>
      <c r="B72" s="6" t="s">
        <v>596</v>
      </c>
      <c r="C72" s="38" t="s">
        <v>514</v>
      </c>
      <c r="D72" s="33">
        <v>1</v>
      </c>
      <c r="E72" s="36">
        <v>1</v>
      </c>
      <c r="G72" s="33">
        <v>1</v>
      </c>
      <c r="I72" s="33">
        <f>SUM(G72:H72)</f>
        <v>1</v>
      </c>
    </row>
    <row r="73" spans="1:19" hidden="1">
      <c r="A73" s="5"/>
      <c r="B73" s="6" t="s">
        <v>519</v>
      </c>
      <c r="C73" s="38" t="s">
        <v>520</v>
      </c>
    </row>
    <row r="74" spans="1:19" hidden="1">
      <c r="A74" s="5">
        <v>2366</v>
      </c>
      <c r="B74" s="6" t="s">
        <v>444</v>
      </c>
      <c r="C74" s="38" t="s">
        <v>445</v>
      </c>
    </row>
    <row r="75" spans="1:19" hidden="1">
      <c r="A75" s="5">
        <v>2480</v>
      </c>
      <c r="B75" s="6" t="s">
        <v>1592</v>
      </c>
      <c r="C75" s="38" t="s">
        <v>1593</v>
      </c>
    </row>
    <row r="76" spans="1:19" hidden="1">
      <c r="A76" s="5">
        <v>2154</v>
      </c>
      <c r="B76" s="6" t="s">
        <v>603</v>
      </c>
      <c r="C76" s="38" t="s">
        <v>604</v>
      </c>
    </row>
    <row r="77" spans="1:19" hidden="1">
      <c r="A77" s="5" t="s">
        <v>397</v>
      </c>
      <c r="B77" s="6" t="s">
        <v>398</v>
      </c>
      <c r="C77" s="38" t="s">
        <v>399</v>
      </c>
    </row>
    <row r="78" spans="1:19" hidden="1">
      <c r="A78" s="5">
        <v>2166</v>
      </c>
      <c r="B78" s="6" t="s">
        <v>1468</v>
      </c>
      <c r="C78" s="38" t="s">
        <v>1469</v>
      </c>
    </row>
    <row r="79" spans="1:19" hidden="1">
      <c r="A79" s="5">
        <v>1731</v>
      </c>
      <c r="B79" s="6" t="s">
        <v>465</v>
      </c>
      <c r="C79" s="38" t="s">
        <v>466</v>
      </c>
    </row>
    <row r="80" spans="1:19" hidden="1">
      <c r="A80" s="5">
        <v>2214</v>
      </c>
      <c r="B80" s="6" t="s">
        <v>1590</v>
      </c>
      <c r="C80" s="38" t="s">
        <v>1591</v>
      </c>
    </row>
    <row r="81" spans="1:19" hidden="1">
      <c r="A81" s="10">
        <v>1913</v>
      </c>
      <c r="B81" s="11" t="s">
        <v>605</v>
      </c>
      <c r="C81" s="39" t="s">
        <v>606</v>
      </c>
    </row>
    <row r="82" spans="1:19" hidden="1">
      <c r="A82" s="10">
        <v>2269</v>
      </c>
      <c r="B82" s="6" t="s">
        <v>607</v>
      </c>
      <c r="C82" s="38" t="s">
        <v>75</v>
      </c>
    </row>
    <row r="83" spans="1:19" hidden="1">
      <c r="A83" s="5">
        <v>2258</v>
      </c>
      <c r="B83" s="6" t="s">
        <v>608</v>
      </c>
      <c r="C83" s="38" t="s">
        <v>609</v>
      </c>
    </row>
    <row r="84" spans="1:19" hidden="1">
      <c r="A84" s="5">
        <v>1770</v>
      </c>
      <c r="B84" s="6" t="s">
        <v>733</v>
      </c>
      <c r="C84" s="38" t="s">
        <v>734</v>
      </c>
    </row>
    <row r="85" spans="1:19" hidden="1">
      <c r="A85" s="5">
        <v>1755</v>
      </c>
      <c r="B85" s="6" t="s">
        <v>610</v>
      </c>
      <c r="C85" s="38" t="s">
        <v>611</v>
      </c>
    </row>
    <row r="86" spans="1:19" hidden="1">
      <c r="A86" s="5">
        <v>1870</v>
      </c>
      <c r="B86" s="6" t="s">
        <v>600</v>
      </c>
      <c r="C86" s="38" t="s">
        <v>601</v>
      </c>
    </row>
    <row r="87" spans="1:19" hidden="1">
      <c r="A87" s="10">
        <v>1651</v>
      </c>
      <c r="B87" s="11" t="s">
        <v>612</v>
      </c>
      <c r="C87" s="39" t="s">
        <v>613</v>
      </c>
      <c r="F87" s="33">
        <v>1</v>
      </c>
    </row>
    <row r="88" spans="1:19" hidden="1">
      <c r="A88" s="5">
        <v>2019</v>
      </c>
      <c r="B88" s="6" t="s">
        <v>614</v>
      </c>
      <c r="C88" s="38" t="s">
        <v>616</v>
      </c>
    </row>
    <row r="89" spans="1:19" hidden="1">
      <c r="A89" s="10">
        <v>2069</v>
      </c>
      <c r="B89" s="11" t="s">
        <v>617</v>
      </c>
      <c r="C89" s="39" t="s">
        <v>618</v>
      </c>
      <c r="E89" s="36">
        <v>1</v>
      </c>
      <c r="K89" s="36">
        <v>1</v>
      </c>
    </row>
    <row r="90" spans="1:19" hidden="1">
      <c r="A90" s="5">
        <v>2193</v>
      </c>
      <c r="B90" s="6" t="s">
        <v>619</v>
      </c>
      <c r="C90" s="38" t="s">
        <v>620</v>
      </c>
      <c r="F90" s="33">
        <v>1</v>
      </c>
      <c r="K90" s="36">
        <v>1</v>
      </c>
    </row>
    <row r="91" spans="1:19" hidden="1">
      <c r="A91" s="5">
        <v>2494</v>
      </c>
      <c r="B91" s="6" t="s">
        <v>1648</v>
      </c>
      <c r="C91" s="38" t="s">
        <v>1649</v>
      </c>
    </row>
    <row r="92" spans="1:19" hidden="1">
      <c r="A92" s="5">
        <v>1681</v>
      </c>
      <c r="B92" s="6" t="s">
        <v>215</v>
      </c>
      <c r="C92" s="38" t="s">
        <v>344</v>
      </c>
    </row>
    <row r="93" spans="1:19" hidden="1">
      <c r="A93" s="5">
        <v>2451</v>
      </c>
      <c r="B93" s="6" t="s">
        <v>83</v>
      </c>
      <c r="C93" s="38" t="s">
        <v>84</v>
      </c>
    </row>
    <row r="94" spans="1:19" hidden="1">
      <c r="A94" s="5">
        <v>1793</v>
      </c>
      <c r="B94" s="6" t="s">
        <v>140</v>
      </c>
      <c r="C94" s="38" t="s">
        <v>141</v>
      </c>
    </row>
    <row r="95" spans="1:19" hidden="1">
      <c r="A95" s="10">
        <v>2341</v>
      </c>
      <c r="B95" s="14" t="s">
        <v>621</v>
      </c>
      <c r="C95" s="38" t="s">
        <v>622</v>
      </c>
    </row>
    <row r="96" spans="1:19">
      <c r="A96" s="10">
        <v>1887</v>
      </c>
      <c r="B96" s="11" t="s">
        <v>623</v>
      </c>
      <c r="C96" s="39" t="s">
        <v>354</v>
      </c>
      <c r="D96" s="33">
        <v>1</v>
      </c>
      <c r="E96" s="36">
        <v>1</v>
      </c>
      <c r="J96" s="33">
        <v>1</v>
      </c>
      <c r="S96" s="33">
        <v>1</v>
      </c>
    </row>
    <row r="97" spans="1:19" hidden="1">
      <c r="A97" s="10">
        <v>2326</v>
      </c>
      <c r="B97" s="11" t="s">
        <v>624</v>
      </c>
      <c r="C97" s="39" t="s">
        <v>625</v>
      </c>
      <c r="F97" s="33">
        <v>1</v>
      </c>
    </row>
    <row r="98" spans="1:19" hidden="1">
      <c r="A98" s="10">
        <v>2327</v>
      </c>
      <c r="B98" s="11" t="s">
        <v>626</v>
      </c>
      <c r="C98" s="39" t="s">
        <v>627</v>
      </c>
    </row>
    <row r="99" spans="1:19">
      <c r="A99" s="5">
        <v>2059</v>
      </c>
      <c r="B99" s="6" t="s">
        <v>628</v>
      </c>
      <c r="C99" s="38" t="s">
        <v>629</v>
      </c>
      <c r="D99" s="33">
        <v>1</v>
      </c>
      <c r="E99" s="36">
        <v>1</v>
      </c>
      <c r="S99" s="33">
        <v>1</v>
      </c>
    </row>
    <row r="100" spans="1:19" hidden="1">
      <c r="A100" s="10">
        <v>2188</v>
      </c>
      <c r="B100" s="11" t="s">
        <v>630</v>
      </c>
      <c r="C100" s="39" t="s">
        <v>631</v>
      </c>
    </row>
    <row r="101" spans="1:19" hidden="1">
      <c r="A101" s="5">
        <v>1885</v>
      </c>
      <c r="B101" s="6" t="s">
        <v>632</v>
      </c>
      <c r="C101" s="38" t="s">
        <v>633</v>
      </c>
    </row>
    <row r="102" spans="1:19">
      <c r="A102" s="5">
        <v>1958</v>
      </c>
      <c r="B102" s="6" t="s">
        <v>634</v>
      </c>
      <c r="C102" s="38" t="s">
        <v>635</v>
      </c>
      <c r="D102" s="33">
        <v>1</v>
      </c>
      <c r="E102" s="36">
        <v>1</v>
      </c>
    </row>
    <row r="103" spans="1:19">
      <c r="A103" s="10">
        <v>1738</v>
      </c>
      <c r="B103" s="11" t="s">
        <v>636</v>
      </c>
      <c r="C103" s="39" t="s">
        <v>637</v>
      </c>
      <c r="D103" s="33">
        <v>1</v>
      </c>
    </row>
    <row r="104" spans="1:19" hidden="1">
      <c r="A104" s="5">
        <v>1669</v>
      </c>
      <c r="B104" s="6" t="s">
        <v>638</v>
      </c>
      <c r="C104" s="38" t="s">
        <v>639</v>
      </c>
      <c r="E104" s="36">
        <v>1</v>
      </c>
      <c r="S104" s="33">
        <v>1</v>
      </c>
    </row>
    <row r="105" spans="1:19" hidden="1">
      <c r="A105" s="5">
        <v>2488</v>
      </c>
      <c r="B105" s="6" t="s">
        <v>1737</v>
      </c>
      <c r="C105" s="38" t="s">
        <v>1738</v>
      </c>
    </row>
    <row r="106" spans="1:19" hidden="1">
      <c r="A106" s="10">
        <v>2050</v>
      </c>
      <c r="B106" s="11" t="s">
        <v>640</v>
      </c>
      <c r="C106" s="39" t="s">
        <v>641</v>
      </c>
    </row>
    <row r="107" spans="1:19">
      <c r="A107" s="10">
        <v>1952</v>
      </c>
      <c r="B107" s="11" t="s">
        <v>1636</v>
      </c>
      <c r="C107" s="39" t="s">
        <v>1637</v>
      </c>
      <c r="D107" s="47">
        <v>1</v>
      </c>
      <c r="E107" s="45">
        <v>1</v>
      </c>
    </row>
    <row r="108" spans="1:19" hidden="1">
      <c r="A108" s="10">
        <v>1657</v>
      </c>
      <c r="B108" s="12" t="s">
        <v>642</v>
      </c>
      <c r="C108" s="41" t="s">
        <v>650</v>
      </c>
    </row>
    <row r="109" spans="1:19" hidden="1">
      <c r="A109" s="15">
        <v>1764</v>
      </c>
      <c r="B109" s="6" t="s">
        <v>651</v>
      </c>
      <c r="C109" s="39" t="s">
        <v>652</v>
      </c>
      <c r="F109" s="33">
        <v>1</v>
      </c>
      <c r="G109" s="33">
        <v>1</v>
      </c>
      <c r="I109" s="33">
        <f>SUM(G109:H109)</f>
        <v>1</v>
      </c>
    </row>
    <row r="110" spans="1:19" hidden="1">
      <c r="A110" s="10">
        <v>1834</v>
      </c>
      <c r="B110" s="11" t="s">
        <v>653</v>
      </c>
      <c r="C110" s="39" t="s">
        <v>654</v>
      </c>
    </row>
    <row r="111" spans="1:19" hidden="1">
      <c r="A111" s="5">
        <v>2187</v>
      </c>
      <c r="B111" s="6" t="s">
        <v>655</v>
      </c>
      <c r="C111" s="38" t="s">
        <v>656</v>
      </c>
    </row>
    <row r="112" spans="1:19" hidden="1">
      <c r="A112" s="5">
        <v>2343</v>
      </c>
      <c r="B112" s="6" t="s">
        <v>657</v>
      </c>
      <c r="C112" s="38" t="s">
        <v>658</v>
      </c>
      <c r="S112" s="33">
        <v>1</v>
      </c>
    </row>
    <row r="113" spans="1:19" hidden="1">
      <c r="A113" s="10">
        <v>17</v>
      </c>
      <c r="B113" s="6" t="s">
        <v>659</v>
      </c>
      <c r="C113" s="38" t="s">
        <v>660</v>
      </c>
      <c r="K113" s="36">
        <v>1</v>
      </c>
    </row>
    <row r="114" spans="1:19" hidden="1">
      <c r="A114" s="5">
        <v>2199</v>
      </c>
      <c r="B114" s="6" t="s">
        <v>661</v>
      </c>
      <c r="C114" s="38" t="s">
        <v>662</v>
      </c>
      <c r="E114" s="36">
        <v>1</v>
      </c>
      <c r="F114" s="33">
        <v>1</v>
      </c>
      <c r="G114" s="33">
        <v>2</v>
      </c>
      <c r="I114" s="33">
        <f>SUM(G114:H114)</f>
        <v>2</v>
      </c>
    </row>
    <row r="115" spans="1:19">
      <c r="A115" s="5">
        <v>1956</v>
      </c>
      <c r="B115" s="6" t="s">
        <v>663</v>
      </c>
      <c r="C115" s="38" t="s">
        <v>664</v>
      </c>
      <c r="D115" s="33">
        <v>1</v>
      </c>
    </row>
    <row r="116" spans="1:19">
      <c r="A116" s="10">
        <v>1955</v>
      </c>
      <c r="B116" s="14" t="s">
        <v>665</v>
      </c>
      <c r="C116" s="38" t="s">
        <v>666</v>
      </c>
      <c r="D116" s="33">
        <v>1</v>
      </c>
    </row>
    <row r="117" spans="1:19" hidden="1">
      <c r="A117" s="10">
        <v>2238</v>
      </c>
      <c r="B117" s="14" t="s">
        <v>326</v>
      </c>
      <c r="C117" s="38" t="s">
        <v>363</v>
      </c>
    </row>
    <row r="118" spans="1:19" hidden="1">
      <c r="A118" s="10">
        <v>1972</v>
      </c>
      <c r="B118" s="14" t="s">
        <v>1632</v>
      </c>
      <c r="C118" s="38" t="s">
        <v>1633</v>
      </c>
    </row>
    <row r="119" spans="1:19" hidden="1">
      <c r="A119" s="5">
        <v>2297</v>
      </c>
      <c r="B119" s="6" t="s">
        <v>667</v>
      </c>
      <c r="C119" s="38" t="s">
        <v>668</v>
      </c>
      <c r="S119" s="33">
        <v>1</v>
      </c>
    </row>
    <row r="120" spans="1:19" hidden="1">
      <c r="A120" s="5"/>
      <c r="B120" s="6" t="s">
        <v>501</v>
      </c>
      <c r="C120" s="38" t="s">
        <v>502</v>
      </c>
    </row>
    <row r="121" spans="1:19">
      <c r="A121" s="5">
        <v>2291</v>
      </c>
      <c r="B121" s="6" t="s">
        <v>669</v>
      </c>
      <c r="C121" s="38" t="s">
        <v>670</v>
      </c>
      <c r="D121" s="33">
        <v>1</v>
      </c>
    </row>
    <row r="122" spans="1:19">
      <c r="A122" s="10">
        <v>2008</v>
      </c>
      <c r="B122" s="6" t="s">
        <v>671</v>
      </c>
      <c r="C122" s="38" t="s">
        <v>672</v>
      </c>
      <c r="D122" s="33">
        <v>1</v>
      </c>
    </row>
    <row r="123" spans="1:19">
      <c r="A123" s="10">
        <v>2418</v>
      </c>
      <c r="B123" s="6" t="s">
        <v>244</v>
      </c>
      <c r="C123" s="38" t="s">
        <v>245</v>
      </c>
      <c r="D123" s="33">
        <v>1</v>
      </c>
      <c r="S123" s="33">
        <v>1</v>
      </c>
    </row>
    <row r="124" spans="1:19" hidden="1">
      <c r="A124" s="5">
        <v>2058</v>
      </c>
      <c r="B124" s="6" t="s">
        <v>673</v>
      </c>
      <c r="C124" s="38" t="s">
        <v>674</v>
      </c>
    </row>
    <row r="125" spans="1:19" hidden="1">
      <c r="A125" s="5">
        <v>1693</v>
      </c>
      <c r="B125" s="6" t="s">
        <v>675</v>
      </c>
      <c r="C125" s="38" t="s">
        <v>676</v>
      </c>
    </row>
    <row r="126" spans="1:19" hidden="1">
      <c r="A126" s="5">
        <v>2368</v>
      </c>
      <c r="B126" s="6" t="s">
        <v>381</v>
      </c>
      <c r="C126" s="38" t="s">
        <v>382</v>
      </c>
    </row>
    <row r="127" spans="1:19" hidden="1">
      <c r="A127" s="5">
        <v>2310</v>
      </c>
      <c r="B127" s="6" t="s">
        <v>1663</v>
      </c>
      <c r="C127" s="38" t="s">
        <v>1664</v>
      </c>
      <c r="E127" s="36">
        <v>1</v>
      </c>
    </row>
    <row r="128" spans="1:19" hidden="1">
      <c r="A128" s="5" t="s">
        <v>408</v>
      </c>
      <c r="B128" s="6" t="s">
        <v>409</v>
      </c>
      <c r="C128" s="38" t="s">
        <v>410</v>
      </c>
    </row>
    <row r="129" spans="1:19" hidden="1">
      <c r="A129" s="16">
        <v>1855</v>
      </c>
      <c r="B129" s="2" t="s">
        <v>677</v>
      </c>
      <c r="C129" s="16" t="s">
        <v>678</v>
      </c>
    </row>
    <row r="130" spans="1:19" hidden="1">
      <c r="A130" s="5" t="s">
        <v>1419</v>
      </c>
      <c r="B130" s="6" t="s">
        <v>1420</v>
      </c>
      <c r="C130" s="38" t="s">
        <v>1421</v>
      </c>
    </row>
    <row r="131" spans="1:19" hidden="1">
      <c r="A131" s="5"/>
      <c r="B131" s="6" t="s">
        <v>889</v>
      </c>
      <c r="C131" s="38"/>
    </row>
    <row r="132" spans="1:19" hidden="1">
      <c r="A132" s="5">
        <v>2321</v>
      </c>
      <c r="B132" s="6" t="s">
        <v>679</v>
      </c>
      <c r="C132" s="38" t="s">
        <v>680</v>
      </c>
      <c r="F132" s="33">
        <v>1</v>
      </c>
      <c r="G132" s="33">
        <v>3</v>
      </c>
      <c r="H132" s="33">
        <v>1</v>
      </c>
      <c r="I132" s="33">
        <f>SUM(G132:H132)</f>
        <v>4</v>
      </c>
      <c r="J132" s="33">
        <v>3</v>
      </c>
      <c r="K132" s="36">
        <v>1</v>
      </c>
    </row>
    <row r="133" spans="1:19">
      <c r="A133" s="5">
        <v>1725</v>
      </c>
      <c r="B133" s="6" t="s">
        <v>428</v>
      </c>
      <c r="C133" s="38" t="s">
        <v>685</v>
      </c>
      <c r="D133" s="33">
        <v>1</v>
      </c>
    </row>
    <row r="134" spans="1:19" hidden="1">
      <c r="A134" s="5">
        <v>2250</v>
      </c>
      <c r="B134" s="6" t="s">
        <v>429</v>
      </c>
      <c r="C134" s="38" t="s">
        <v>430</v>
      </c>
    </row>
    <row r="135" spans="1:19" hidden="1">
      <c r="A135" s="7">
        <v>2259</v>
      </c>
      <c r="B135" s="12" t="s">
        <v>681</v>
      </c>
      <c r="C135" s="41" t="s">
        <v>682</v>
      </c>
    </row>
    <row r="136" spans="1:19" hidden="1">
      <c r="A136" s="7">
        <v>2455</v>
      </c>
      <c r="B136" s="12" t="s">
        <v>1646</v>
      </c>
      <c r="C136" s="41" t="s">
        <v>1647</v>
      </c>
    </row>
    <row r="137" spans="1:19" s="1" customFormat="1" ht="12.75" hidden="1" customHeight="1">
      <c r="A137" s="5">
        <v>2283</v>
      </c>
      <c r="B137" s="6" t="s">
        <v>683</v>
      </c>
      <c r="C137" s="38" t="s">
        <v>684</v>
      </c>
      <c r="D137" s="33"/>
      <c r="E137" s="36"/>
      <c r="F137" s="33"/>
      <c r="G137" s="33"/>
      <c r="H137" s="33"/>
      <c r="I137" s="33"/>
      <c r="J137" s="33"/>
      <c r="K137" s="36"/>
      <c r="L137" s="36"/>
      <c r="M137" s="36"/>
      <c r="N137" s="33"/>
      <c r="O137" s="36"/>
      <c r="P137" s="33"/>
      <c r="Q137" s="33"/>
      <c r="R137" s="33"/>
      <c r="S137" s="33"/>
    </row>
    <row r="138" spans="1:19" hidden="1">
      <c r="A138" s="5">
        <v>1762</v>
      </c>
      <c r="B138" s="6" t="s">
        <v>686</v>
      </c>
      <c r="C138" s="38" t="s">
        <v>687</v>
      </c>
    </row>
    <row r="139" spans="1:19">
      <c r="A139" s="5">
        <v>2449</v>
      </c>
      <c r="B139" s="6" t="s">
        <v>92</v>
      </c>
      <c r="C139" s="38" t="s">
        <v>94</v>
      </c>
      <c r="D139" s="33">
        <v>1</v>
      </c>
    </row>
    <row r="140" spans="1:19" hidden="1">
      <c r="A140" s="5">
        <v>1749</v>
      </c>
      <c r="B140" s="6" t="s">
        <v>440</v>
      </c>
      <c r="C140" s="38" t="s">
        <v>441</v>
      </c>
    </row>
    <row r="141" spans="1:19" hidden="1">
      <c r="A141" s="5">
        <v>2091</v>
      </c>
      <c r="B141" s="6" t="s">
        <v>688</v>
      </c>
      <c r="C141" s="38" t="s">
        <v>689</v>
      </c>
    </row>
    <row r="142" spans="1:19" hidden="1">
      <c r="A142" s="5">
        <v>2027</v>
      </c>
      <c r="B142" s="6" t="s">
        <v>174</v>
      </c>
      <c r="C142" s="38" t="s">
        <v>175</v>
      </c>
    </row>
    <row r="143" spans="1:19" hidden="1">
      <c r="A143" s="5">
        <v>1792</v>
      </c>
      <c r="B143" s="13" t="s">
        <v>477</v>
      </c>
      <c r="C143" s="38" t="s">
        <v>478</v>
      </c>
    </row>
    <row r="144" spans="1:19" hidden="1">
      <c r="A144" s="5">
        <v>1631</v>
      </c>
      <c r="B144" s="6" t="s">
        <v>691</v>
      </c>
      <c r="C144" s="38" t="s">
        <v>693</v>
      </c>
    </row>
    <row r="145" spans="1:19" hidden="1">
      <c r="A145" s="5">
        <v>2195</v>
      </c>
      <c r="B145" s="6" t="s">
        <v>1485</v>
      </c>
      <c r="C145" s="38" t="s">
        <v>1486</v>
      </c>
      <c r="E145" s="36">
        <v>1</v>
      </c>
    </row>
    <row r="146" spans="1:19" hidden="1">
      <c r="A146" s="5">
        <v>1863</v>
      </c>
      <c r="B146" s="6" t="s">
        <v>714</v>
      </c>
      <c r="C146" s="38" t="s">
        <v>715</v>
      </c>
    </row>
    <row r="147" spans="1:19" hidden="1">
      <c r="A147" s="5">
        <v>1751</v>
      </c>
      <c r="B147" s="6" t="s">
        <v>146</v>
      </c>
      <c r="C147" s="38" t="s">
        <v>147</v>
      </c>
    </row>
    <row r="148" spans="1:19">
      <c r="A148" s="5">
        <v>2436</v>
      </c>
      <c r="B148" s="6" t="s">
        <v>1643</v>
      </c>
      <c r="C148" s="38" t="s">
        <v>1642</v>
      </c>
      <c r="D148" s="33">
        <v>1</v>
      </c>
    </row>
    <row r="149" spans="1:19" hidden="1">
      <c r="A149" s="5">
        <v>2044</v>
      </c>
      <c r="B149" s="6" t="s">
        <v>694</v>
      </c>
      <c r="C149" s="38" t="s">
        <v>695</v>
      </c>
      <c r="S149" s="33">
        <v>1</v>
      </c>
    </row>
    <row r="150" spans="1:19">
      <c r="A150" s="5">
        <v>1675</v>
      </c>
      <c r="B150" s="6" t="s">
        <v>375</v>
      </c>
      <c r="C150" s="38" t="s">
        <v>376</v>
      </c>
      <c r="D150" s="33">
        <v>1</v>
      </c>
    </row>
    <row r="151" spans="1:19" hidden="1">
      <c r="A151" s="10">
        <v>2314</v>
      </c>
      <c r="B151" s="14" t="s">
        <v>696</v>
      </c>
      <c r="C151" s="38" t="s">
        <v>1732</v>
      </c>
    </row>
    <row r="152" spans="1:19">
      <c r="A152" s="10">
        <v>1874</v>
      </c>
      <c r="B152" s="14" t="s">
        <v>879</v>
      </c>
      <c r="C152" s="38" t="s">
        <v>880</v>
      </c>
      <c r="D152" s="33">
        <v>1</v>
      </c>
    </row>
    <row r="153" spans="1:19">
      <c r="A153" s="5">
        <v>2159</v>
      </c>
      <c r="B153" s="6" t="s">
        <v>719</v>
      </c>
      <c r="C153" s="38" t="s">
        <v>720</v>
      </c>
      <c r="D153" s="33">
        <v>1</v>
      </c>
    </row>
    <row r="154" spans="1:19" hidden="1">
      <c r="A154" s="5" t="s">
        <v>1874</v>
      </c>
      <c r="B154" s="13" t="s">
        <v>1875</v>
      </c>
      <c r="C154" s="38" t="s">
        <v>1882</v>
      </c>
      <c r="E154" s="36">
        <v>1</v>
      </c>
    </row>
    <row r="155" spans="1:19" hidden="1">
      <c r="A155" s="10">
        <v>2155</v>
      </c>
      <c r="B155" s="6" t="s">
        <v>721</v>
      </c>
      <c r="C155" s="38" t="s">
        <v>722</v>
      </c>
    </row>
    <row r="156" spans="1:19" hidden="1">
      <c r="A156" s="5">
        <v>1934</v>
      </c>
      <c r="B156" s="6" t="s">
        <v>723</v>
      </c>
      <c r="C156" s="38" t="s">
        <v>724</v>
      </c>
    </row>
    <row r="157" spans="1:19" hidden="1">
      <c r="A157" s="5">
        <v>2130</v>
      </c>
      <c r="B157" s="6" t="s">
        <v>54</v>
      </c>
      <c r="C157" s="38" t="s">
        <v>55</v>
      </c>
    </row>
    <row r="158" spans="1:19" hidden="1">
      <c r="A158" s="5">
        <v>2260</v>
      </c>
      <c r="B158" s="6" t="s">
        <v>1410</v>
      </c>
      <c r="C158" s="38" t="s">
        <v>1411</v>
      </c>
    </row>
    <row r="159" spans="1:19" hidden="1">
      <c r="A159" s="5">
        <v>2041</v>
      </c>
      <c r="B159" s="6" t="s">
        <v>316</v>
      </c>
      <c r="C159" s="38" t="s">
        <v>85</v>
      </c>
      <c r="S159" s="33">
        <v>1</v>
      </c>
    </row>
    <row r="160" spans="1:19" hidden="1">
      <c r="A160" s="5">
        <v>2105</v>
      </c>
      <c r="B160" s="6" t="s">
        <v>1440</v>
      </c>
      <c r="C160" s="38" t="s">
        <v>1441</v>
      </c>
    </row>
    <row r="161" spans="1:19" hidden="1">
      <c r="A161" s="5">
        <v>2311</v>
      </c>
      <c r="B161" s="6" t="s">
        <v>1754</v>
      </c>
      <c r="C161" s="38" t="s">
        <v>1755</v>
      </c>
      <c r="S161" s="33">
        <v>1</v>
      </c>
    </row>
    <row r="162" spans="1:19">
      <c r="A162" s="5">
        <v>2191</v>
      </c>
      <c r="B162" s="26" t="s">
        <v>1463</v>
      </c>
      <c r="C162" s="38" t="s">
        <v>1464</v>
      </c>
      <c r="D162" s="33">
        <v>1</v>
      </c>
    </row>
    <row r="163" spans="1:19" hidden="1">
      <c r="A163" s="10">
        <v>2336</v>
      </c>
      <c r="B163" s="6" t="s">
        <v>725</v>
      </c>
      <c r="C163" s="38" t="s">
        <v>726</v>
      </c>
      <c r="E163" s="36">
        <v>1</v>
      </c>
    </row>
    <row r="164" spans="1:19" hidden="1">
      <c r="A164" s="5">
        <v>2128</v>
      </c>
      <c r="B164" s="6" t="s">
        <v>727</v>
      </c>
      <c r="C164" s="38" t="s">
        <v>728</v>
      </c>
    </row>
    <row r="165" spans="1:19" hidden="1">
      <c r="A165" s="10">
        <v>1862</v>
      </c>
      <c r="B165" s="11" t="s">
        <v>744</v>
      </c>
      <c r="C165" s="39" t="s">
        <v>745</v>
      </c>
      <c r="E165" s="36">
        <v>1</v>
      </c>
    </row>
    <row r="166" spans="1:19" hidden="1">
      <c r="A166" s="10">
        <v>1878</v>
      </c>
      <c r="B166" s="11" t="s">
        <v>1476</v>
      </c>
      <c r="C166" s="39" t="s">
        <v>1477</v>
      </c>
    </row>
    <row r="167" spans="1:19" hidden="1">
      <c r="A167" s="5">
        <v>1640</v>
      </c>
      <c r="B167" s="6" t="s">
        <v>746</v>
      </c>
      <c r="C167" s="38" t="s">
        <v>747</v>
      </c>
      <c r="S167" s="33">
        <v>1</v>
      </c>
    </row>
    <row r="168" spans="1:19" hidden="1">
      <c r="A168" s="5">
        <v>2318</v>
      </c>
      <c r="B168" s="6" t="s">
        <v>748</v>
      </c>
      <c r="C168" s="38" t="s">
        <v>749</v>
      </c>
      <c r="S168" s="33">
        <v>1</v>
      </c>
    </row>
    <row r="169" spans="1:19" hidden="1">
      <c r="A169" s="7">
        <v>2330</v>
      </c>
      <c r="B169" s="12" t="s">
        <v>750</v>
      </c>
      <c r="C169" s="41" t="s">
        <v>751</v>
      </c>
    </row>
    <row r="170" spans="1:19" hidden="1">
      <c r="A170" s="7">
        <v>1953</v>
      </c>
      <c r="B170" s="12" t="s">
        <v>1850</v>
      </c>
      <c r="C170" s="41" t="s">
        <v>1851</v>
      </c>
      <c r="S170" s="33">
        <v>1</v>
      </c>
    </row>
    <row r="171" spans="1:19">
      <c r="A171" s="7">
        <v>1649</v>
      </c>
      <c r="B171" s="12" t="s">
        <v>1665</v>
      </c>
      <c r="C171" s="41" t="s">
        <v>1668</v>
      </c>
      <c r="D171" s="33">
        <v>1</v>
      </c>
    </row>
    <row r="172" spans="1:19" hidden="1">
      <c r="A172" s="7">
        <v>2275</v>
      </c>
      <c r="B172" s="12" t="s">
        <v>257</v>
      </c>
      <c r="C172" s="41" t="s">
        <v>258</v>
      </c>
    </row>
    <row r="173" spans="1:19" hidden="1">
      <c r="A173" s="7">
        <v>2016</v>
      </c>
      <c r="B173" s="12" t="s">
        <v>145</v>
      </c>
      <c r="C173" s="41" t="s">
        <v>144</v>
      </c>
    </row>
    <row r="174" spans="1:19" hidden="1">
      <c r="A174" s="5">
        <v>2352</v>
      </c>
      <c r="B174" s="6" t="s">
        <v>752</v>
      </c>
      <c r="C174" s="38" t="s">
        <v>753</v>
      </c>
    </row>
    <row r="175" spans="1:19" hidden="1">
      <c r="A175" s="5">
        <v>1914</v>
      </c>
      <c r="B175" s="6" t="s">
        <v>754</v>
      </c>
      <c r="C175" s="38" t="s">
        <v>755</v>
      </c>
    </row>
    <row r="176" spans="1:19" hidden="1">
      <c r="A176" s="5">
        <v>1705</v>
      </c>
      <c r="B176" s="6" t="s">
        <v>1557</v>
      </c>
      <c r="C176" s="38" t="s">
        <v>1558</v>
      </c>
    </row>
    <row r="177" spans="1:19" hidden="1">
      <c r="A177" s="7">
        <v>1857</v>
      </c>
      <c r="B177" s="12" t="s">
        <v>756</v>
      </c>
      <c r="C177" s="41" t="s">
        <v>757</v>
      </c>
    </row>
    <row r="178" spans="1:19" hidden="1">
      <c r="A178" s="7"/>
      <c r="B178" s="12" t="s">
        <v>1728</v>
      </c>
      <c r="C178" s="41" t="s">
        <v>1729</v>
      </c>
      <c r="S178" s="33">
        <v>1</v>
      </c>
    </row>
    <row r="179" spans="1:19" hidden="1">
      <c r="A179" s="10">
        <v>2243</v>
      </c>
      <c r="B179" s="11" t="s">
        <v>758</v>
      </c>
      <c r="C179" s="39" t="s">
        <v>759</v>
      </c>
    </row>
    <row r="180" spans="1:19" hidden="1">
      <c r="A180" s="5">
        <v>1960</v>
      </c>
      <c r="B180" s="6" t="s">
        <v>760</v>
      </c>
      <c r="C180" s="38" t="s">
        <v>761</v>
      </c>
    </row>
    <row r="181" spans="1:19" hidden="1">
      <c r="A181" s="5">
        <v>1917</v>
      </c>
      <c r="B181" s="14" t="s">
        <v>762</v>
      </c>
      <c r="C181" s="38" t="s">
        <v>763</v>
      </c>
      <c r="S181" s="33">
        <v>1</v>
      </c>
    </row>
    <row r="182" spans="1:19" hidden="1">
      <c r="A182" s="5">
        <v>1881</v>
      </c>
      <c r="B182" s="14" t="s">
        <v>844</v>
      </c>
      <c r="C182" s="38" t="s">
        <v>845</v>
      </c>
    </row>
    <row r="183" spans="1:19" hidden="1">
      <c r="A183" s="5">
        <v>2404</v>
      </c>
      <c r="B183" s="14" t="s">
        <v>41</v>
      </c>
      <c r="C183" s="38" t="s">
        <v>42</v>
      </c>
    </row>
    <row r="184" spans="1:19">
      <c r="A184" s="5">
        <v>1991</v>
      </c>
      <c r="B184" s="6" t="s">
        <v>764</v>
      </c>
      <c r="C184" s="38" t="s">
        <v>765</v>
      </c>
      <c r="D184" s="33">
        <v>1</v>
      </c>
      <c r="E184" s="36">
        <v>1</v>
      </c>
      <c r="G184" s="33">
        <v>1</v>
      </c>
      <c r="I184" s="33">
        <f>SUM(G184:H184)</f>
        <v>1</v>
      </c>
      <c r="J184" s="33">
        <v>4</v>
      </c>
      <c r="K184" s="36">
        <v>1</v>
      </c>
    </row>
    <row r="185" spans="1:19" hidden="1">
      <c r="A185" s="5">
        <v>1643</v>
      </c>
      <c r="B185" s="6" t="s">
        <v>1600</v>
      </c>
      <c r="C185" s="38" t="s">
        <v>1601</v>
      </c>
    </row>
    <row r="186" spans="1:19" hidden="1">
      <c r="A186" s="5">
        <v>1947</v>
      </c>
      <c r="B186" s="6" t="s">
        <v>766</v>
      </c>
      <c r="C186" s="38" t="s">
        <v>767</v>
      </c>
      <c r="S186" s="33">
        <v>1</v>
      </c>
    </row>
    <row r="187" spans="1:19" hidden="1">
      <c r="A187" s="5">
        <v>1668</v>
      </c>
      <c r="B187" s="6" t="s">
        <v>278</v>
      </c>
      <c r="C187" s="38" t="s">
        <v>279</v>
      </c>
    </row>
    <row r="188" spans="1:19">
      <c r="A188" s="10">
        <v>1980</v>
      </c>
      <c r="B188" s="6" t="s">
        <v>768</v>
      </c>
      <c r="C188" s="39" t="s">
        <v>769</v>
      </c>
      <c r="D188" s="33">
        <v>1</v>
      </c>
      <c r="E188" s="36">
        <v>1</v>
      </c>
      <c r="S188" s="33">
        <v>1</v>
      </c>
    </row>
    <row r="189" spans="1:19" hidden="1">
      <c r="A189" s="10">
        <v>1679</v>
      </c>
      <c r="B189" s="6" t="s">
        <v>373</v>
      </c>
      <c r="C189" s="39" t="s">
        <v>374</v>
      </c>
    </row>
    <row r="190" spans="1:19" hidden="1">
      <c r="A190" s="5">
        <v>2489</v>
      </c>
      <c r="B190" s="6" t="s">
        <v>770</v>
      </c>
      <c r="C190" s="38" t="s">
        <v>98</v>
      </c>
      <c r="S190" s="33">
        <v>1</v>
      </c>
    </row>
    <row r="191" spans="1:19" hidden="1">
      <c r="A191" s="5" t="s">
        <v>776</v>
      </c>
      <c r="B191" s="6" t="s">
        <v>777</v>
      </c>
      <c r="C191" s="38" t="s">
        <v>778</v>
      </c>
    </row>
    <row r="192" spans="1:19">
      <c r="A192" s="5">
        <v>2151</v>
      </c>
      <c r="B192" s="13" t="s">
        <v>1858</v>
      </c>
      <c r="C192" s="38" t="s">
        <v>1859</v>
      </c>
      <c r="D192" s="33">
        <v>1</v>
      </c>
    </row>
    <row r="193" spans="1:19" hidden="1">
      <c r="A193" s="5">
        <v>2178</v>
      </c>
      <c r="B193" s="6" t="s">
        <v>779</v>
      </c>
      <c r="C193" s="38" t="s">
        <v>780</v>
      </c>
    </row>
    <row r="194" spans="1:19" hidden="1">
      <c r="A194" s="5">
        <v>1923</v>
      </c>
      <c r="B194" s="14" t="s">
        <v>781</v>
      </c>
      <c r="C194" s="38" t="s">
        <v>782</v>
      </c>
    </row>
    <row r="195" spans="1:19" hidden="1">
      <c r="A195" s="5">
        <v>2377</v>
      </c>
      <c r="B195" s="14" t="s">
        <v>254</v>
      </c>
      <c r="C195" s="38" t="s">
        <v>265</v>
      </c>
    </row>
    <row r="196" spans="1:19" hidden="1">
      <c r="A196" s="5">
        <v>1782</v>
      </c>
      <c r="B196" s="14" t="s">
        <v>1499</v>
      </c>
      <c r="C196" s="38" t="s">
        <v>1500</v>
      </c>
    </row>
    <row r="197" spans="1:19" hidden="1">
      <c r="A197" s="5">
        <v>173</v>
      </c>
      <c r="B197" s="14" t="s">
        <v>1640</v>
      </c>
      <c r="C197" s="38" t="s">
        <v>1641</v>
      </c>
      <c r="S197" s="33">
        <v>1</v>
      </c>
    </row>
    <row r="198" spans="1:19" hidden="1">
      <c r="A198" s="5">
        <v>2020</v>
      </c>
      <c r="B198" s="14" t="s">
        <v>783</v>
      </c>
      <c r="C198" s="38" t="s">
        <v>784</v>
      </c>
    </row>
    <row r="199" spans="1:19" hidden="1">
      <c r="A199" s="10">
        <v>1654</v>
      </c>
      <c r="B199" s="6" t="s">
        <v>785</v>
      </c>
      <c r="C199" s="38" t="s">
        <v>786</v>
      </c>
      <c r="E199" s="36">
        <v>1</v>
      </c>
      <c r="F199" s="33">
        <v>1</v>
      </c>
      <c r="K199" s="36">
        <v>1</v>
      </c>
    </row>
    <row r="200" spans="1:19" hidden="1">
      <c r="A200" s="10">
        <v>170</v>
      </c>
      <c r="B200" s="6" t="s">
        <v>117</v>
      </c>
      <c r="C200" s="38" t="s">
        <v>118</v>
      </c>
    </row>
    <row r="201" spans="1:19" hidden="1">
      <c r="A201" s="5">
        <v>2098</v>
      </c>
      <c r="B201" s="6" t="s">
        <v>787</v>
      </c>
      <c r="C201" s="38" t="s">
        <v>788</v>
      </c>
      <c r="E201" s="36">
        <v>1</v>
      </c>
      <c r="F201" s="33">
        <v>1</v>
      </c>
      <c r="G201" s="33">
        <v>1</v>
      </c>
      <c r="I201" s="33">
        <f>SUM(G201:H201)</f>
        <v>1</v>
      </c>
      <c r="J201" s="33">
        <v>3</v>
      </c>
      <c r="K201" s="36">
        <v>1</v>
      </c>
      <c r="S201" s="33">
        <v>1</v>
      </c>
    </row>
    <row r="202" spans="1:19" hidden="1">
      <c r="A202" s="5">
        <v>2251</v>
      </c>
      <c r="B202" s="6" t="s">
        <v>104</v>
      </c>
      <c r="C202" s="38" t="s">
        <v>105</v>
      </c>
    </row>
    <row r="203" spans="1:19" hidden="1">
      <c r="A203" s="10">
        <v>1722</v>
      </c>
      <c r="B203" s="6" t="s">
        <v>789</v>
      </c>
      <c r="C203" s="38" t="s">
        <v>790</v>
      </c>
      <c r="F203" s="33">
        <v>1</v>
      </c>
    </row>
    <row r="204" spans="1:19">
      <c r="A204" s="10">
        <v>2102</v>
      </c>
      <c r="B204" s="11" t="s">
        <v>791</v>
      </c>
      <c r="C204" s="39" t="s">
        <v>792</v>
      </c>
      <c r="D204" s="33">
        <v>1</v>
      </c>
      <c r="E204" s="36">
        <v>1</v>
      </c>
      <c r="F204" s="33">
        <v>1</v>
      </c>
      <c r="G204" s="33">
        <v>2</v>
      </c>
      <c r="H204" s="33">
        <v>2</v>
      </c>
      <c r="I204" s="33">
        <f>SUM(G204:H204)</f>
        <v>4</v>
      </c>
      <c r="J204" s="33">
        <v>11</v>
      </c>
      <c r="K204" s="36">
        <v>1</v>
      </c>
      <c r="S204" s="33">
        <v>1</v>
      </c>
    </row>
    <row r="205" spans="1:19" hidden="1">
      <c r="A205" s="10">
        <v>2209</v>
      </c>
      <c r="B205" s="11" t="s">
        <v>486</v>
      </c>
      <c r="C205" s="39" t="s">
        <v>487</v>
      </c>
    </row>
    <row r="206" spans="1:19" hidden="1">
      <c r="A206" s="10">
        <v>2265</v>
      </c>
      <c r="B206" s="11" t="s">
        <v>110</v>
      </c>
      <c r="C206" s="39" t="s">
        <v>111</v>
      </c>
    </row>
    <row r="207" spans="1:19" hidden="1">
      <c r="A207" s="5">
        <v>2353</v>
      </c>
      <c r="B207" s="6" t="s">
        <v>793</v>
      </c>
      <c r="C207" s="38" t="s">
        <v>794</v>
      </c>
    </row>
    <row r="208" spans="1:19" hidden="1">
      <c r="A208" s="5">
        <v>163</v>
      </c>
      <c r="B208" s="13" t="s">
        <v>1792</v>
      </c>
      <c r="C208" s="38" t="s">
        <v>1793</v>
      </c>
    </row>
    <row r="209" spans="1:19" hidden="1">
      <c r="A209" s="5"/>
      <c r="B209" s="6" t="s">
        <v>1284</v>
      </c>
      <c r="C209" s="38" t="s">
        <v>1672</v>
      </c>
      <c r="E209" s="45">
        <v>1</v>
      </c>
    </row>
    <row r="210" spans="1:19" hidden="1">
      <c r="A210" s="5">
        <v>1729</v>
      </c>
      <c r="B210" s="6" t="s">
        <v>350</v>
      </c>
      <c r="C210" s="38" t="s">
        <v>351</v>
      </c>
    </row>
    <row r="211" spans="1:19" hidden="1">
      <c r="A211" s="7">
        <v>2040</v>
      </c>
      <c r="B211" s="12" t="s">
        <v>795</v>
      </c>
      <c r="C211" s="41" t="s">
        <v>796</v>
      </c>
    </row>
    <row r="212" spans="1:19" hidden="1">
      <c r="A212" s="7">
        <v>2051</v>
      </c>
      <c r="B212" s="12" t="s">
        <v>1559</v>
      </c>
      <c r="C212" s="41" t="s">
        <v>1560</v>
      </c>
      <c r="E212" s="36">
        <v>1</v>
      </c>
    </row>
    <row r="213" spans="1:19" hidden="1">
      <c r="A213" s="7">
        <v>2465</v>
      </c>
      <c r="B213" s="12" t="s">
        <v>1638</v>
      </c>
      <c r="C213" s="41" t="s">
        <v>1639</v>
      </c>
    </row>
    <row r="214" spans="1:19">
      <c r="A214" s="7">
        <v>1638</v>
      </c>
      <c r="B214" s="12" t="s">
        <v>1581</v>
      </c>
      <c r="C214" s="38" t="s">
        <v>1582</v>
      </c>
      <c r="D214" s="33">
        <v>1</v>
      </c>
      <c r="E214" s="36">
        <v>1</v>
      </c>
    </row>
    <row r="215" spans="1:19" hidden="1">
      <c r="A215" s="5">
        <v>1817</v>
      </c>
      <c r="B215" s="6" t="s">
        <v>797</v>
      </c>
      <c r="C215" s="38" t="s">
        <v>798</v>
      </c>
    </row>
    <row r="216" spans="1:19" hidden="1">
      <c r="A216" s="5">
        <v>1827</v>
      </c>
      <c r="B216" s="6" t="s">
        <v>799</v>
      </c>
      <c r="C216" s="38" t="s">
        <v>800</v>
      </c>
      <c r="K216" s="36">
        <v>1</v>
      </c>
    </row>
    <row r="217" spans="1:19" hidden="1">
      <c r="A217" s="5">
        <v>1660</v>
      </c>
      <c r="B217" s="6" t="s">
        <v>1415</v>
      </c>
      <c r="C217" s="38" t="s">
        <v>1416</v>
      </c>
    </row>
    <row r="218" spans="1:19" hidden="1">
      <c r="A218" s="10">
        <v>2364</v>
      </c>
      <c r="B218" s="11" t="s">
        <v>801</v>
      </c>
      <c r="C218" s="39" t="s">
        <v>802</v>
      </c>
    </row>
    <row r="219" spans="1:19" hidden="1">
      <c r="A219" s="10">
        <v>1740</v>
      </c>
      <c r="B219" s="11" t="s">
        <v>1596</v>
      </c>
      <c r="C219" s="39" t="s">
        <v>1597</v>
      </c>
    </row>
    <row r="220" spans="1:19" hidden="1">
      <c r="A220" s="5">
        <v>1728</v>
      </c>
      <c r="B220" s="6" t="s">
        <v>803</v>
      </c>
      <c r="C220" s="38" t="s">
        <v>804</v>
      </c>
    </row>
    <row r="221" spans="1:19" hidden="1">
      <c r="A221" s="10">
        <v>1356</v>
      </c>
      <c r="B221" s="11" t="s">
        <v>805</v>
      </c>
      <c r="C221" s="39" t="s">
        <v>806</v>
      </c>
    </row>
    <row r="222" spans="1:19" hidden="1">
      <c r="A222" s="5">
        <v>2057</v>
      </c>
      <c r="B222" s="6" t="s">
        <v>807</v>
      </c>
      <c r="C222" s="38" t="s">
        <v>808</v>
      </c>
      <c r="S222" s="33">
        <v>1</v>
      </c>
    </row>
    <row r="223" spans="1:19" hidden="1">
      <c r="A223" s="5">
        <v>1720</v>
      </c>
      <c r="B223" s="6" t="s">
        <v>809</v>
      </c>
      <c r="C223" s="38" t="s">
        <v>810</v>
      </c>
    </row>
    <row r="224" spans="1:19" hidden="1">
      <c r="A224" s="10">
        <v>14</v>
      </c>
      <c r="B224" s="6" t="s">
        <v>811</v>
      </c>
      <c r="C224" s="38" t="s">
        <v>812</v>
      </c>
    </row>
    <row r="225" spans="1:19" hidden="1">
      <c r="A225" s="10"/>
      <c r="B225" s="6" t="s">
        <v>129</v>
      </c>
      <c r="C225" s="38" t="s">
        <v>130</v>
      </c>
    </row>
    <row r="226" spans="1:19" hidden="1">
      <c r="A226" s="10">
        <v>162</v>
      </c>
      <c r="B226" s="6" t="s">
        <v>1687</v>
      </c>
      <c r="C226" s="38" t="s">
        <v>1688</v>
      </c>
      <c r="E226" s="36">
        <v>1</v>
      </c>
    </row>
    <row r="227" spans="1:19" hidden="1">
      <c r="A227" s="10">
        <v>2444</v>
      </c>
      <c r="B227" s="6" t="s">
        <v>1161</v>
      </c>
      <c r="C227" s="38" t="s">
        <v>1162</v>
      </c>
    </row>
    <row r="228" spans="1:19" hidden="1">
      <c r="A228" s="10">
        <v>2439</v>
      </c>
      <c r="B228" s="6" t="s">
        <v>813</v>
      </c>
      <c r="C228" s="38" t="s">
        <v>825</v>
      </c>
      <c r="E228" s="36">
        <v>1</v>
      </c>
      <c r="F228" s="33">
        <v>1</v>
      </c>
      <c r="S228" s="33">
        <v>1</v>
      </c>
    </row>
    <row r="229" spans="1:19" hidden="1">
      <c r="A229" s="10">
        <v>16</v>
      </c>
      <c r="B229" s="6" t="s">
        <v>359</v>
      </c>
      <c r="C229" s="38" t="s">
        <v>360</v>
      </c>
    </row>
    <row r="230" spans="1:19" hidden="1">
      <c r="A230" s="10">
        <v>2233</v>
      </c>
      <c r="B230" s="6" t="s">
        <v>364</v>
      </c>
      <c r="C230" s="38" t="s">
        <v>365</v>
      </c>
    </row>
    <row r="231" spans="1:19" hidden="1">
      <c r="A231" s="10" t="s">
        <v>1449</v>
      </c>
      <c r="B231" s="6" t="s">
        <v>1448</v>
      </c>
      <c r="C231" s="38" t="s">
        <v>1450</v>
      </c>
    </row>
    <row r="232" spans="1:19" hidden="1">
      <c r="A232" s="10">
        <v>2136</v>
      </c>
      <c r="B232" s="11" t="s">
        <v>826</v>
      </c>
      <c r="C232" s="39" t="s">
        <v>827</v>
      </c>
    </row>
    <row r="233" spans="1:19" hidden="1">
      <c r="A233" s="10">
        <v>1636</v>
      </c>
      <c r="B233" s="11" t="s">
        <v>1651</v>
      </c>
      <c r="C233" s="39" t="s">
        <v>1652</v>
      </c>
    </row>
    <row r="234" spans="1:19" hidden="1">
      <c r="A234" s="10">
        <v>1665</v>
      </c>
      <c r="B234" s="11" t="s">
        <v>1391</v>
      </c>
      <c r="C234" s="39" t="s">
        <v>1392</v>
      </c>
    </row>
    <row r="235" spans="1:19" hidden="1">
      <c r="A235" s="5">
        <v>1807</v>
      </c>
      <c r="B235" s="6" t="s">
        <v>828</v>
      </c>
      <c r="C235" s="38" t="s">
        <v>829</v>
      </c>
    </row>
    <row r="236" spans="1:19" hidden="1">
      <c r="A236" s="5">
        <v>1970</v>
      </c>
      <c r="B236" s="6" t="s">
        <v>1403</v>
      </c>
      <c r="C236" s="38" t="s">
        <v>1404</v>
      </c>
    </row>
    <row r="237" spans="1:19" hidden="1">
      <c r="A237" s="10">
        <v>2137</v>
      </c>
      <c r="B237" s="11" t="s">
        <v>830</v>
      </c>
      <c r="C237" s="39" t="s">
        <v>831</v>
      </c>
    </row>
    <row r="238" spans="1:19" hidden="1">
      <c r="A238" s="10">
        <v>1943</v>
      </c>
      <c r="B238" s="11" t="s">
        <v>1579</v>
      </c>
      <c r="C238" s="39" t="s">
        <v>1580</v>
      </c>
    </row>
    <row r="239" spans="1:19">
      <c r="A239" s="10">
        <v>2005</v>
      </c>
      <c r="B239" s="6" t="s">
        <v>832</v>
      </c>
      <c r="C239" s="38" t="s">
        <v>833</v>
      </c>
      <c r="D239" s="33">
        <v>1</v>
      </c>
    </row>
    <row r="240" spans="1:19" hidden="1">
      <c r="A240" s="10">
        <v>2138</v>
      </c>
      <c r="B240" s="6" t="s">
        <v>834</v>
      </c>
      <c r="C240" s="38" t="s">
        <v>835</v>
      </c>
      <c r="K240" s="36">
        <v>1</v>
      </c>
    </row>
    <row r="241" spans="1:19" hidden="1">
      <c r="A241" s="5">
        <v>2245</v>
      </c>
      <c r="B241" s="6" t="s">
        <v>836</v>
      </c>
      <c r="C241" s="38" t="s">
        <v>837</v>
      </c>
    </row>
    <row r="242" spans="1:19">
      <c r="A242" s="5">
        <v>1776</v>
      </c>
      <c r="B242" s="6" t="s">
        <v>838</v>
      </c>
      <c r="C242" s="38" t="s">
        <v>839</v>
      </c>
      <c r="D242" s="33">
        <v>1</v>
      </c>
    </row>
    <row r="243" spans="1:19" hidden="1">
      <c r="A243" s="5">
        <v>1860</v>
      </c>
      <c r="B243" s="6" t="s">
        <v>840</v>
      </c>
      <c r="C243" s="38" t="s">
        <v>898</v>
      </c>
      <c r="E243" s="36">
        <v>1</v>
      </c>
      <c r="F243" s="33">
        <v>1</v>
      </c>
    </row>
    <row r="244" spans="1:19">
      <c r="A244" s="10">
        <v>2422</v>
      </c>
      <c r="B244" s="11" t="s">
        <v>899</v>
      </c>
      <c r="C244" s="39" t="s">
        <v>218</v>
      </c>
      <c r="D244" s="33">
        <v>1</v>
      </c>
      <c r="E244" s="36">
        <v>1</v>
      </c>
      <c r="F244" s="33">
        <v>1</v>
      </c>
      <c r="J244" s="33">
        <v>1</v>
      </c>
      <c r="S244" s="33">
        <v>1</v>
      </c>
    </row>
    <row r="245" spans="1:19" hidden="1">
      <c r="A245" s="10">
        <v>2422</v>
      </c>
      <c r="B245" s="11" t="s">
        <v>899</v>
      </c>
      <c r="C245" s="39" t="s">
        <v>192</v>
      </c>
    </row>
    <row r="246" spans="1:19">
      <c r="A246" s="10">
        <v>1951</v>
      </c>
      <c r="B246" s="11" t="s">
        <v>131</v>
      </c>
      <c r="C246" s="39" t="s">
        <v>132</v>
      </c>
      <c r="D246" s="33">
        <v>1</v>
      </c>
    </row>
    <row r="247" spans="1:19" hidden="1">
      <c r="A247" s="10">
        <v>2150</v>
      </c>
      <c r="B247" s="11" t="s">
        <v>1509</v>
      </c>
      <c r="C247" s="39" t="s">
        <v>1510</v>
      </c>
      <c r="E247" s="36">
        <v>1</v>
      </c>
      <c r="K247" s="36">
        <v>1</v>
      </c>
    </row>
    <row r="248" spans="1:19" hidden="1">
      <c r="A248" s="10">
        <v>2284</v>
      </c>
      <c r="B248" s="11" t="s">
        <v>900</v>
      </c>
      <c r="C248" s="39" t="s">
        <v>901</v>
      </c>
    </row>
    <row r="249" spans="1:19" hidden="1">
      <c r="A249" s="5">
        <v>1768</v>
      </c>
      <c r="B249" s="6" t="s">
        <v>902</v>
      </c>
      <c r="C249" s="38" t="s">
        <v>903</v>
      </c>
    </row>
    <row r="250" spans="1:19" hidden="1">
      <c r="A250" s="7">
        <v>1837</v>
      </c>
      <c r="B250" s="12" t="s">
        <v>1395</v>
      </c>
      <c r="C250" s="41" t="s">
        <v>1396</v>
      </c>
    </row>
    <row r="251" spans="1:19" hidden="1">
      <c r="A251" s="7">
        <v>2237</v>
      </c>
      <c r="B251" s="12" t="s">
        <v>1412</v>
      </c>
      <c r="C251" s="41" t="s">
        <v>1414</v>
      </c>
    </row>
    <row r="252" spans="1:19" hidden="1">
      <c r="A252" s="7">
        <v>1635</v>
      </c>
      <c r="B252" s="12" t="s">
        <v>8</v>
      </c>
      <c r="C252" s="41" t="s">
        <v>9</v>
      </c>
    </row>
    <row r="253" spans="1:19" hidden="1">
      <c r="A253" s="28" t="s">
        <v>990</v>
      </c>
      <c r="B253" s="12" t="s">
        <v>991</v>
      </c>
      <c r="C253" s="41" t="s">
        <v>992</v>
      </c>
    </row>
    <row r="254" spans="1:19" hidden="1">
      <c r="A254" s="7">
        <v>2034</v>
      </c>
      <c r="B254" s="12" t="s">
        <v>1602</v>
      </c>
      <c r="C254" s="41" t="s">
        <v>1603</v>
      </c>
      <c r="E254" s="46">
        <v>1</v>
      </c>
    </row>
    <row r="255" spans="1:19" hidden="1">
      <c r="A255" s="5">
        <v>2071</v>
      </c>
      <c r="B255" s="6" t="s">
        <v>643</v>
      </c>
      <c r="C255" s="38" t="s">
        <v>1650</v>
      </c>
    </row>
    <row r="256" spans="1:19" hidden="1">
      <c r="A256" s="5">
        <v>1813</v>
      </c>
      <c r="B256" s="6" t="s">
        <v>904</v>
      </c>
      <c r="C256" s="38" t="s">
        <v>905</v>
      </c>
    </row>
    <row r="257" spans="1:19" hidden="1">
      <c r="A257" s="5">
        <v>2315</v>
      </c>
      <c r="B257" s="13" t="s">
        <v>1869</v>
      </c>
      <c r="C257" s="38" t="s">
        <v>1870</v>
      </c>
      <c r="E257" s="36">
        <v>1</v>
      </c>
    </row>
    <row r="258" spans="1:19" hidden="1">
      <c r="A258" s="5">
        <v>2088</v>
      </c>
      <c r="B258" s="6" t="s">
        <v>906</v>
      </c>
      <c r="C258" s="38" t="s">
        <v>907</v>
      </c>
      <c r="J258" s="33">
        <v>1</v>
      </c>
    </row>
    <row r="259" spans="1:19" hidden="1">
      <c r="A259" s="5">
        <v>2089</v>
      </c>
      <c r="B259" s="6" t="s">
        <v>908</v>
      </c>
      <c r="C259" s="38" t="s">
        <v>909</v>
      </c>
      <c r="E259" s="36">
        <v>1</v>
      </c>
      <c r="F259" s="33">
        <v>1</v>
      </c>
      <c r="G259" s="33">
        <v>15</v>
      </c>
      <c r="H259" s="33">
        <v>103</v>
      </c>
      <c r="I259" s="33">
        <f>SUM(G259:H259)</f>
        <v>118</v>
      </c>
      <c r="J259" s="33">
        <v>43</v>
      </c>
      <c r="K259" s="36">
        <v>1</v>
      </c>
      <c r="S259" s="33">
        <v>1</v>
      </c>
    </row>
    <row r="260" spans="1:19" hidden="1">
      <c r="A260" s="5">
        <v>2190</v>
      </c>
      <c r="B260" s="14" t="s">
        <v>910</v>
      </c>
      <c r="C260" s="38" t="s">
        <v>911</v>
      </c>
    </row>
    <row r="261" spans="1:19" hidden="1">
      <c r="A261" s="5">
        <v>2177</v>
      </c>
      <c r="B261" s="6" t="s">
        <v>912</v>
      </c>
      <c r="C261" s="38" t="s">
        <v>913</v>
      </c>
    </row>
    <row r="262" spans="1:19">
      <c r="A262" s="5">
        <v>2469</v>
      </c>
      <c r="B262" s="6" t="s">
        <v>914</v>
      </c>
      <c r="C262" s="38" t="s">
        <v>915</v>
      </c>
      <c r="D262" s="33">
        <v>1</v>
      </c>
    </row>
    <row r="263" spans="1:19" hidden="1">
      <c r="A263" s="5">
        <v>1905</v>
      </c>
      <c r="B263" s="6" t="s">
        <v>242</v>
      </c>
      <c r="C263" s="38" t="s">
        <v>243</v>
      </c>
    </row>
    <row r="264" spans="1:19" hidden="1">
      <c r="A264" s="5">
        <v>1984</v>
      </c>
      <c r="B264" s="6" t="s">
        <v>82</v>
      </c>
      <c r="C264" s="38" t="s">
        <v>492</v>
      </c>
      <c r="E264" s="45">
        <v>1</v>
      </c>
    </row>
    <row r="265" spans="1:19" hidden="1">
      <c r="A265" s="5">
        <v>2120</v>
      </c>
      <c r="B265" s="6" t="s">
        <v>916</v>
      </c>
      <c r="C265" s="38" t="s">
        <v>917</v>
      </c>
      <c r="J265" s="33">
        <v>2</v>
      </c>
      <c r="K265" s="36">
        <v>1</v>
      </c>
    </row>
    <row r="266" spans="1:19">
      <c r="A266" s="5">
        <v>2000</v>
      </c>
      <c r="B266" s="6" t="s">
        <v>918</v>
      </c>
      <c r="C266" s="38" t="s">
        <v>919</v>
      </c>
      <c r="D266" s="33">
        <v>1</v>
      </c>
    </row>
    <row r="267" spans="1:19" hidden="1">
      <c r="A267" s="5">
        <v>1706</v>
      </c>
      <c r="B267" s="6" t="s">
        <v>377</v>
      </c>
      <c r="C267" s="38" t="s">
        <v>378</v>
      </c>
      <c r="S267" s="33">
        <v>1</v>
      </c>
    </row>
    <row r="268" spans="1:19" hidden="1">
      <c r="A268" s="5">
        <v>2067</v>
      </c>
      <c r="B268" s="6" t="s">
        <v>62</v>
      </c>
      <c r="C268" s="38" t="s">
        <v>63</v>
      </c>
      <c r="S268" s="33">
        <v>1</v>
      </c>
    </row>
    <row r="269" spans="1:19" hidden="1">
      <c r="A269" s="5">
        <v>1734</v>
      </c>
      <c r="B269" s="6" t="s">
        <v>1393</v>
      </c>
      <c r="C269" s="38" t="s">
        <v>1394</v>
      </c>
    </row>
    <row r="270" spans="1:19" hidden="1">
      <c r="A270" s="5">
        <v>1777</v>
      </c>
      <c r="B270" s="6" t="s">
        <v>920</v>
      </c>
      <c r="C270" s="38" t="s">
        <v>921</v>
      </c>
    </row>
    <row r="271" spans="1:19" hidden="1">
      <c r="A271" s="5">
        <v>1854</v>
      </c>
      <c r="B271" s="6" t="s">
        <v>735</v>
      </c>
      <c r="C271" s="38" t="s">
        <v>736</v>
      </c>
    </row>
    <row r="272" spans="1:19" hidden="1">
      <c r="A272" s="5">
        <v>2076</v>
      </c>
      <c r="B272" s="6" t="s">
        <v>1506</v>
      </c>
      <c r="C272" s="38" t="s">
        <v>64</v>
      </c>
    </row>
    <row r="273" spans="1:19">
      <c r="A273" s="10">
        <v>2289</v>
      </c>
      <c r="B273" s="6" t="s">
        <v>922</v>
      </c>
      <c r="C273" s="38" t="s">
        <v>923</v>
      </c>
      <c r="D273" s="33">
        <v>1</v>
      </c>
      <c r="S273" s="33">
        <v>1</v>
      </c>
    </row>
    <row r="274" spans="1:19" hidden="1">
      <c r="A274" s="10">
        <v>1687</v>
      </c>
      <c r="B274" s="6" t="s">
        <v>1740</v>
      </c>
      <c r="C274" s="38" t="s">
        <v>1741</v>
      </c>
    </row>
    <row r="275" spans="1:19" hidden="1">
      <c r="A275" s="5">
        <v>1634</v>
      </c>
      <c r="B275" s="6" t="s">
        <v>924</v>
      </c>
      <c r="C275" s="38" t="s">
        <v>925</v>
      </c>
      <c r="E275" s="36">
        <v>1</v>
      </c>
    </row>
    <row r="276" spans="1:19" hidden="1">
      <c r="A276" s="10">
        <v>1642</v>
      </c>
      <c r="B276" s="11" t="s">
        <v>926</v>
      </c>
      <c r="C276" s="39" t="s">
        <v>927</v>
      </c>
    </row>
    <row r="277" spans="1:19" hidden="1">
      <c r="A277" s="5">
        <v>2202</v>
      </c>
      <c r="B277" s="12" t="s">
        <v>1563</v>
      </c>
      <c r="C277" s="41" t="s">
        <v>1564</v>
      </c>
    </row>
    <row r="278" spans="1:19" hidden="1">
      <c r="A278" s="5">
        <v>2001</v>
      </c>
      <c r="B278" s="12" t="s">
        <v>823</v>
      </c>
      <c r="C278" s="41" t="s">
        <v>824</v>
      </c>
    </row>
    <row r="279" spans="1:19" hidden="1">
      <c r="A279" s="5">
        <v>1666</v>
      </c>
      <c r="B279" s="6" t="s">
        <v>928</v>
      </c>
      <c r="C279" s="38" t="s">
        <v>929</v>
      </c>
    </row>
    <row r="280" spans="1:19" hidden="1">
      <c r="A280" s="5">
        <v>2252</v>
      </c>
      <c r="B280" s="6" t="s">
        <v>255</v>
      </c>
      <c r="C280" s="38" t="s">
        <v>256</v>
      </c>
    </row>
    <row r="281" spans="1:19" hidden="1">
      <c r="A281" s="5">
        <v>1911</v>
      </c>
      <c r="B281" s="13" t="s">
        <v>67</v>
      </c>
      <c r="C281" s="38" t="s">
        <v>70</v>
      </c>
    </row>
    <row r="282" spans="1:19" hidden="1">
      <c r="A282" s="5">
        <v>1726</v>
      </c>
      <c r="B282" s="13" t="s">
        <v>1442</v>
      </c>
      <c r="C282" s="38" t="s">
        <v>1443</v>
      </c>
    </row>
    <row r="283" spans="1:19" hidden="1">
      <c r="A283" s="5">
        <v>2375</v>
      </c>
      <c r="B283" s="6" t="s">
        <v>930</v>
      </c>
      <c r="C283" s="38" t="s">
        <v>931</v>
      </c>
    </row>
    <row r="284" spans="1:19" hidden="1">
      <c r="A284" s="10">
        <v>2107</v>
      </c>
      <c r="B284" s="6" t="s">
        <v>932</v>
      </c>
      <c r="C284" s="39" t="s">
        <v>933</v>
      </c>
      <c r="E284" s="36">
        <v>1</v>
      </c>
      <c r="F284" s="33">
        <v>1</v>
      </c>
      <c r="H284" s="33">
        <v>3</v>
      </c>
      <c r="I284" s="33">
        <f>SUM(G284:H284)</f>
        <v>3</v>
      </c>
      <c r="J284" s="33">
        <v>7</v>
      </c>
      <c r="K284" s="36">
        <v>1</v>
      </c>
      <c r="S284" s="33">
        <v>1</v>
      </c>
    </row>
    <row r="285" spans="1:19" hidden="1">
      <c r="A285" s="10">
        <v>2308</v>
      </c>
      <c r="B285" s="6" t="s">
        <v>276</v>
      </c>
      <c r="C285" s="39" t="s">
        <v>289</v>
      </c>
    </row>
    <row r="286" spans="1:19">
      <c r="A286" s="10">
        <v>1894</v>
      </c>
      <c r="B286" s="6" t="s">
        <v>1625</v>
      </c>
      <c r="C286" s="39" t="s">
        <v>1626</v>
      </c>
      <c r="D286" s="33">
        <v>1</v>
      </c>
      <c r="S286" s="33">
        <v>1</v>
      </c>
    </row>
    <row r="287" spans="1:19" hidden="1">
      <c r="A287" s="10">
        <v>1733</v>
      </c>
      <c r="B287" s="6" t="s">
        <v>1611</v>
      </c>
      <c r="C287" s="39" t="s">
        <v>1612</v>
      </c>
    </row>
    <row r="288" spans="1:19" hidden="1">
      <c r="A288" s="10">
        <v>2185</v>
      </c>
      <c r="B288" s="6" t="s">
        <v>869</v>
      </c>
      <c r="C288" s="39" t="s">
        <v>870</v>
      </c>
    </row>
    <row r="289" spans="1:19" hidden="1">
      <c r="A289" s="5">
        <v>2078</v>
      </c>
      <c r="B289" s="6" t="s">
        <v>936</v>
      </c>
      <c r="C289" s="38" t="s">
        <v>937</v>
      </c>
      <c r="E289" s="36">
        <v>1</v>
      </c>
    </row>
    <row r="290" spans="1:19" hidden="1">
      <c r="A290" s="5">
        <v>1699</v>
      </c>
      <c r="B290" s="6" t="s">
        <v>1515</v>
      </c>
      <c r="C290" s="38" t="s">
        <v>1516</v>
      </c>
    </row>
    <row r="291" spans="1:19" hidden="1">
      <c r="A291" s="16">
        <v>2112</v>
      </c>
      <c r="B291" s="2" t="s">
        <v>938</v>
      </c>
      <c r="C291" s="16" t="s">
        <v>939</v>
      </c>
      <c r="S291" s="33">
        <v>1</v>
      </c>
    </row>
    <row r="292" spans="1:19" hidden="1">
      <c r="A292" s="10">
        <v>161</v>
      </c>
      <c r="B292" s="6" t="s">
        <v>934</v>
      </c>
      <c r="C292" s="39" t="s">
        <v>935</v>
      </c>
    </row>
    <row r="293" spans="1:19" hidden="1">
      <c r="A293" s="10">
        <v>2472</v>
      </c>
      <c r="B293" s="6" t="s">
        <v>1594</v>
      </c>
      <c r="C293" s="39" t="s">
        <v>1595</v>
      </c>
    </row>
    <row r="294" spans="1:19" ht="25.5" hidden="1">
      <c r="A294" s="5">
        <v>2111</v>
      </c>
      <c r="B294" s="6" t="s">
        <v>940</v>
      </c>
      <c r="C294" s="38" t="s">
        <v>941</v>
      </c>
      <c r="S294" s="33">
        <v>1</v>
      </c>
    </row>
    <row r="295" spans="1:19" hidden="1">
      <c r="A295" s="5" t="s">
        <v>942</v>
      </c>
      <c r="B295" s="6" t="s">
        <v>943</v>
      </c>
      <c r="C295" s="38" t="s">
        <v>944</v>
      </c>
    </row>
    <row r="296" spans="1:19" hidden="1">
      <c r="A296" s="5">
        <v>1692</v>
      </c>
      <c r="B296" s="12" t="s">
        <v>945</v>
      </c>
      <c r="C296" s="41" t="s">
        <v>946</v>
      </c>
    </row>
    <row r="297" spans="1:19" hidden="1">
      <c r="A297" s="5">
        <v>2316</v>
      </c>
      <c r="B297" s="6" t="s">
        <v>947</v>
      </c>
      <c r="C297" s="38" t="s">
        <v>948</v>
      </c>
    </row>
    <row r="298" spans="1:19">
      <c r="A298" s="5">
        <v>2006</v>
      </c>
      <c r="B298" s="6" t="s">
        <v>949</v>
      </c>
      <c r="C298" s="38" t="s">
        <v>950</v>
      </c>
      <c r="D298" s="33">
        <v>1</v>
      </c>
    </row>
    <row r="299" spans="1:19" hidden="1">
      <c r="A299" s="5">
        <v>1868</v>
      </c>
      <c r="B299" s="6" t="s">
        <v>318</v>
      </c>
      <c r="C299" s="38" t="s">
        <v>319</v>
      </c>
    </row>
    <row r="300" spans="1:19" hidden="1">
      <c r="A300" s="5">
        <v>2109</v>
      </c>
      <c r="B300" s="6" t="s">
        <v>951</v>
      </c>
      <c r="C300" s="38" t="s">
        <v>952</v>
      </c>
    </row>
    <row r="301" spans="1:19" hidden="1">
      <c r="A301" s="5">
        <v>1683</v>
      </c>
      <c r="B301" s="6" t="s">
        <v>1677</v>
      </c>
      <c r="C301" s="38" t="s">
        <v>1678</v>
      </c>
    </row>
    <row r="302" spans="1:19" hidden="1">
      <c r="A302" s="10">
        <v>2322</v>
      </c>
      <c r="B302" s="11" t="s">
        <v>953</v>
      </c>
      <c r="C302" s="39" t="s">
        <v>954</v>
      </c>
      <c r="E302" s="36">
        <v>1</v>
      </c>
    </row>
    <row r="303" spans="1:19" hidden="1">
      <c r="A303" s="5">
        <v>2157</v>
      </c>
      <c r="B303" s="6" t="s">
        <v>955</v>
      </c>
      <c r="C303" s="38" t="s">
        <v>956</v>
      </c>
      <c r="K303" s="36">
        <v>1</v>
      </c>
    </row>
    <row r="304" spans="1:19" hidden="1">
      <c r="A304" s="5">
        <v>2454</v>
      </c>
      <c r="B304" s="6" t="s">
        <v>1683</v>
      </c>
      <c r="C304" s="38" t="s">
        <v>1684</v>
      </c>
    </row>
    <row r="305" spans="1:19" hidden="1">
      <c r="A305" s="5">
        <v>1961</v>
      </c>
      <c r="B305" s="6" t="s">
        <v>957</v>
      </c>
      <c r="C305" s="38" t="s">
        <v>958</v>
      </c>
      <c r="E305" s="36">
        <v>1</v>
      </c>
      <c r="F305" s="33">
        <v>1</v>
      </c>
      <c r="J305" s="33">
        <v>2</v>
      </c>
      <c r="K305" s="36">
        <v>1</v>
      </c>
    </row>
    <row r="306" spans="1:19">
      <c r="A306" s="5">
        <v>2084</v>
      </c>
      <c r="B306" s="6" t="s">
        <v>959</v>
      </c>
      <c r="C306" s="38" t="s">
        <v>960</v>
      </c>
      <c r="D306" s="33">
        <v>1</v>
      </c>
    </row>
    <row r="307" spans="1:19" hidden="1">
      <c r="A307" s="5">
        <v>2286</v>
      </c>
      <c r="B307" s="6" t="s">
        <v>463</v>
      </c>
      <c r="C307" s="38" t="s">
        <v>464</v>
      </c>
    </row>
    <row r="308" spans="1:19" hidden="1">
      <c r="A308" s="5">
        <v>1910</v>
      </c>
      <c r="B308" s="6" t="s">
        <v>961</v>
      </c>
      <c r="C308" s="38" t="s">
        <v>962</v>
      </c>
      <c r="E308" s="36">
        <v>1</v>
      </c>
    </row>
    <row r="309" spans="1:19" hidden="1">
      <c r="A309" s="5">
        <v>1979</v>
      </c>
      <c r="B309" s="6" t="s">
        <v>963</v>
      </c>
      <c r="C309" s="38" t="s">
        <v>964</v>
      </c>
    </row>
    <row r="310" spans="1:19" hidden="1">
      <c r="A310" s="10">
        <v>1825</v>
      </c>
      <c r="B310" s="11" t="s">
        <v>965</v>
      </c>
      <c r="C310" s="39" t="s">
        <v>966</v>
      </c>
    </row>
    <row r="311" spans="1:19" hidden="1">
      <c r="A311" s="10">
        <v>1674</v>
      </c>
      <c r="B311" s="11" t="s">
        <v>1487</v>
      </c>
      <c r="C311" s="39" t="s">
        <v>1488</v>
      </c>
    </row>
    <row r="312" spans="1:19" hidden="1">
      <c r="A312" s="10">
        <v>1999</v>
      </c>
      <c r="B312" s="11" t="s">
        <v>1381</v>
      </c>
      <c r="C312" s="39" t="s">
        <v>1382</v>
      </c>
      <c r="K312" s="36">
        <v>1</v>
      </c>
    </row>
    <row r="313" spans="1:19">
      <c r="A313" s="4">
        <v>2015</v>
      </c>
      <c r="B313" s="6" t="s">
        <v>967</v>
      </c>
      <c r="C313" s="38" t="s">
        <v>968</v>
      </c>
      <c r="D313" s="33">
        <v>1</v>
      </c>
    </row>
    <row r="314" spans="1:19" hidden="1">
      <c r="A314" s="5">
        <v>2319</v>
      </c>
      <c r="B314" s="6" t="s">
        <v>969</v>
      </c>
      <c r="C314" s="38" t="s">
        <v>970</v>
      </c>
    </row>
    <row r="315" spans="1:19">
      <c r="A315" s="5">
        <v>1918</v>
      </c>
      <c r="B315" s="6" t="s">
        <v>503</v>
      </c>
      <c r="C315" s="38" t="s">
        <v>504</v>
      </c>
      <c r="D315" s="33">
        <v>1</v>
      </c>
    </row>
    <row r="316" spans="1:19" hidden="1">
      <c r="A316" s="5">
        <v>2270</v>
      </c>
      <c r="B316" s="6" t="s">
        <v>971</v>
      </c>
      <c r="C316" s="38" t="s">
        <v>972</v>
      </c>
    </row>
    <row r="317" spans="1:19" hidden="1">
      <c r="A317" s="10">
        <v>2137</v>
      </c>
      <c r="B317" s="11" t="s">
        <v>973</v>
      </c>
      <c r="C317" s="39" t="s">
        <v>974</v>
      </c>
      <c r="K317" s="36">
        <v>1</v>
      </c>
    </row>
    <row r="318" spans="1:19" hidden="1">
      <c r="A318" s="10" t="s">
        <v>280</v>
      </c>
      <c r="B318" s="11" t="s">
        <v>281</v>
      </c>
      <c r="C318" s="39" t="s">
        <v>282</v>
      </c>
    </row>
    <row r="319" spans="1:19" hidden="1">
      <c r="A319" s="10">
        <v>1884</v>
      </c>
      <c r="B319" s="6" t="s">
        <v>975</v>
      </c>
      <c r="C319" s="39" t="s">
        <v>976</v>
      </c>
      <c r="E319" s="36">
        <v>1</v>
      </c>
    </row>
    <row r="320" spans="1:19">
      <c r="A320" s="5">
        <v>1680</v>
      </c>
      <c r="B320" s="6" t="s">
        <v>977</v>
      </c>
      <c r="C320" s="38" t="s">
        <v>978</v>
      </c>
      <c r="D320" s="33">
        <v>1</v>
      </c>
      <c r="E320" s="36">
        <v>1</v>
      </c>
      <c r="S320" s="33">
        <v>1</v>
      </c>
    </row>
    <row r="321" spans="1:11" hidden="1">
      <c r="A321" s="5">
        <v>1741</v>
      </c>
      <c r="B321" s="13" t="s">
        <v>1878</v>
      </c>
      <c r="C321" s="38" t="s">
        <v>1879</v>
      </c>
      <c r="E321" s="36">
        <v>1</v>
      </c>
    </row>
    <row r="322" spans="1:11" hidden="1">
      <c r="A322" s="5">
        <v>1288</v>
      </c>
      <c r="B322" s="6" t="s">
        <v>1452</v>
      </c>
      <c r="C322" s="38" t="s">
        <v>1453</v>
      </c>
    </row>
    <row r="323" spans="1:11" hidden="1">
      <c r="A323" s="5">
        <v>18</v>
      </c>
      <c r="B323" s="6" t="s">
        <v>327</v>
      </c>
      <c r="C323" s="38" t="s">
        <v>328</v>
      </c>
    </row>
    <row r="324" spans="1:11" hidden="1">
      <c r="A324" s="5">
        <v>2001</v>
      </c>
      <c r="B324" s="6" t="s">
        <v>1724</v>
      </c>
      <c r="C324" s="38" t="s">
        <v>1725</v>
      </c>
    </row>
    <row r="325" spans="1:11" hidden="1">
      <c r="A325" s="10">
        <v>2293</v>
      </c>
      <c r="B325" s="11" t="s">
        <v>979</v>
      </c>
      <c r="C325" s="39" t="s">
        <v>980</v>
      </c>
    </row>
    <row r="326" spans="1:11" hidden="1">
      <c r="A326" s="10">
        <v>2169</v>
      </c>
      <c r="B326" s="2" t="s">
        <v>475</v>
      </c>
      <c r="C326" s="39" t="s">
        <v>476</v>
      </c>
    </row>
    <row r="327" spans="1:11" hidden="1">
      <c r="A327" s="10">
        <v>2171</v>
      </c>
      <c r="B327" s="11" t="s">
        <v>210</v>
      </c>
      <c r="C327" s="39" t="s">
        <v>214</v>
      </c>
    </row>
    <row r="328" spans="1:11">
      <c r="A328" s="10">
        <v>2014</v>
      </c>
      <c r="B328" s="6" t="s">
        <v>298</v>
      </c>
      <c r="C328" s="38" t="s">
        <v>1405</v>
      </c>
      <c r="D328" s="33">
        <v>1</v>
      </c>
    </row>
    <row r="329" spans="1:11" hidden="1">
      <c r="A329" s="10">
        <v>2401</v>
      </c>
      <c r="B329" s="6" t="s">
        <v>1752</v>
      </c>
      <c r="C329" s="38" t="s">
        <v>1753</v>
      </c>
    </row>
    <row r="330" spans="1:11" hidden="1">
      <c r="A330" s="7">
        <v>2295</v>
      </c>
      <c r="B330" s="12" t="s">
        <v>996</v>
      </c>
      <c r="C330" s="41" t="s">
        <v>997</v>
      </c>
    </row>
    <row r="331" spans="1:11" hidden="1">
      <c r="A331" s="10">
        <v>2337</v>
      </c>
      <c r="B331" s="11" t="s">
        <v>1425</v>
      </c>
      <c r="C331" s="39" t="s">
        <v>998</v>
      </c>
      <c r="E331" s="36">
        <v>1</v>
      </c>
      <c r="F331" s="33">
        <v>1</v>
      </c>
      <c r="G331" s="33">
        <v>4</v>
      </c>
      <c r="H331" s="33">
        <v>1</v>
      </c>
      <c r="I331" s="33">
        <f>SUM(G331:H331)</f>
        <v>5</v>
      </c>
      <c r="J331" s="33">
        <v>6</v>
      </c>
      <c r="K331" s="36">
        <v>1</v>
      </c>
    </row>
    <row r="332" spans="1:11" hidden="1">
      <c r="A332" s="5">
        <v>1888</v>
      </c>
      <c r="B332" s="6" t="s">
        <v>999</v>
      </c>
      <c r="C332" s="38" t="s">
        <v>1000</v>
      </c>
    </row>
    <row r="333" spans="1:11" hidden="1">
      <c r="A333" s="5">
        <v>2410</v>
      </c>
      <c r="B333" s="6" t="s">
        <v>1408</v>
      </c>
      <c r="C333" s="38" t="s">
        <v>1409</v>
      </c>
      <c r="E333" s="36">
        <v>1</v>
      </c>
    </row>
    <row r="334" spans="1:11" hidden="1">
      <c r="A334" s="10">
        <v>1663</v>
      </c>
      <c r="B334" s="11" t="s">
        <v>1001</v>
      </c>
      <c r="C334" s="39" t="s">
        <v>1002</v>
      </c>
    </row>
    <row r="335" spans="1:11" hidden="1">
      <c r="A335" s="10">
        <v>2285</v>
      </c>
      <c r="B335" s="11" t="s">
        <v>1588</v>
      </c>
      <c r="C335" s="39" t="s">
        <v>1589</v>
      </c>
      <c r="E335" s="36">
        <v>1</v>
      </c>
    </row>
    <row r="336" spans="1:11" hidden="1">
      <c r="A336" s="5">
        <v>1778</v>
      </c>
      <c r="B336" s="6" t="s">
        <v>1003</v>
      </c>
      <c r="C336" s="38" t="s">
        <v>1004</v>
      </c>
      <c r="G336" s="33">
        <v>1</v>
      </c>
      <c r="I336" s="33">
        <f>SUM(G336:H336)</f>
        <v>1</v>
      </c>
      <c r="J336" s="33">
        <v>2</v>
      </c>
    </row>
    <row r="337" spans="1:5" hidden="1">
      <c r="A337" s="5">
        <v>1417</v>
      </c>
      <c r="B337" s="6" t="s">
        <v>1742</v>
      </c>
      <c r="C337" s="38" t="s">
        <v>1743</v>
      </c>
    </row>
    <row r="338" spans="1:5" hidden="1">
      <c r="A338" s="5">
        <v>2247</v>
      </c>
      <c r="B338" s="6" t="s">
        <v>1005</v>
      </c>
      <c r="C338" s="38" t="s">
        <v>1006</v>
      </c>
    </row>
    <row r="339" spans="1:5" hidden="1">
      <c r="A339" s="5">
        <v>2340</v>
      </c>
      <c r="B339" s="6" t="s">
        <v>1007</v>
      </c>
      <c r="C339" s="38" t="s">
        <v>1008</v>
      </c>
    </row>
    <row r="340" spans="1:5">
      <c r="A340" s="10">
        <v>2280</v>
      </c>
      <c r="B340" s="14" t="s">
        <v>1009</v>
      </c>
      <c r="C340" s="38" t="s">
        <v>1010</v>
      </c>
      <c r="D340" s="33">
        <v>1</v>
      </c>
    </row>
    <row r="341" spans="1:5" hidden="1">
      <c r="A341" s="10">
        <v>2225</v>
      </c>
      <c r="B341" s="14" t="s">
        <v>1011</v>
      </c>
      <c r="C341" s="38" t="s">
        <v>1012</v>
      </c>
      <c r="E341" s="36">
        <v>1</v>
      </c>
    </row>
    <row r="342" spans="1:5" hidden="1">
      <c r="A342" s="10">
        <v>1676</v>
      </c>
      <c r="B342" s="14" t="s">
        <v>1577</v>
      </c>
      <c r="C342" s="38" t="s">
        <v>1578</v>
      </c>
    </row>
    <row r="343" spans="1:5" hidden="1">
      <c r="A343" s="4">
        <v>2462</v>
      </c>
      <c r="B343" s="6" t="s">
        <v>1702</v>
      </c>
      <c r="C343" s="38" t="s">
        <v>1703</v>
      </c>
      <c r="E343" s="45">
        <v>1</v>
      </c>
    </row>
    <row r="344" spans="1:5" hidden="1">
      <c r="A344" s="5">
        <v>1941</v>
      </c>
      <c r="B344" s="6" t="s">
        <v>1014</v>
      </c>
      <c r="C344" s="38" t="s">
        <v>1015</v>
      </c>
    </row>
    <row r="345" spans="1:5" hidden="1">
      <c r="A345" s="5">
        <v>1775</v>
      </c>
      <c r="B345" s="6" t="s">
        <v>1569</v>
      </c>
      <c r="C345" s="38" t="s">
        <v>1570</v>
      </c>
    </row>
    <row r="346" spans="1:5" hidden="1">
      <c r="A346" s="5">
        <v>1819</v>
      </c>
      <c r="B346" s="6" t="s">
        <v>1016</v>
      </c>
      <c r="C346" s="38" t="s">
        <v>1017</v>
      </c>
    </row>
    <row r="347" spans="1:5">
      <c r="A347" s="5">
        <v>2387</v>
      </c>
      <c r="B347" s="6" t="s">
        <v>1018</v>
      </c>
      <c r="C347" s="38" t="s">
        <v>1019</v>
      </c>
      <c r="D347" s="33">
        <v>1</v>
      </c>
    </row>
    <row r="348" spans="1:5" hidden="1">
      <c r="A348" s="5">
        <v>1935</v>
      </c>
      <c r="B348" s="6" t="s">
        <v>533</v>
      </c>
      <c r="C348" s="38" t="s">
        <v>534</v>
      </c>
    </row>
    <row r="349" spans="1:5" hidden="1">
      <c r="A349" s="7">
        <v>2299</v>
      </c>
      <c r="B349" s="12" t="s">
        <v>1020</v>
      </c>
      <c r="C349" s="41" t="s">
        <v>1021</v>
      </c>
    </row>
    <row r="350" spans="1:5" hidden="1">
      <c r="A350" s="7">
        <v>1689</v>
      </c>
      <c r="B350" s="12" t="s">
        <v>153</v>
      </c>
      <c r="C350" s="41" t="s">
        <v>154</v>
      </c>
    </row>
    <row r="351" spans="1:5" hidden="1">
      <c r="A351" s="10">
        <v>2221</v>
      </c>
      <c r="B351" s="11" t="s">
        <v>1022</v>
      </c>
      <c r="C351" s="39" t="s">
        <v>1023</v>
      </c>
    </row>
    <row r="352" spans="1:5" hidden="1">
      <c r="A352" s="5">
        <v>2038</v>
      </c>
      <c r="B352" s="6" t="s">
        <v>1024</v>
      </c>
      <c r="C352" s="38" t="s">
        <v>1025</v>
      </c>
    </row>
    <row r="353" spans="1:19">
      <c r="A353" s="10">
        <v>2063</v>
      </c>
      <c r="B353" s="11" t="s">
        <v>1026</v>
      </c>
      <c r="C353" s="38" t="s">
        <v>1027</v>
      </c>
      <c r="D353" s="33">
        <v>1</v>
      </c>
    </row>
    <row r="354" spans="1:19" hidden="1">
      <c r="A354" s="10">
        <v>171</v>
      </c>
      <c r="B354" s="11" t="s">
        <v>389</v>
      </c>
      <c r="C354" s="38" t="s">
        <v>390</v>
      </c>
    </row>
    <row r="355" spans="1:19" hidden="1">
      <c r="A355" s="10">
        <v>1982</v>
      </c>
      <c r="B355" s="11" t="s">
        <v>202</v>
      </c>
      <c r="C355" s="38" t="s">
        <v>203</v>
      </c>
    </row>
    <row r="356" spans="1:19" hidden="1">
      <c r="A356" s="10">
        <v>1846</v>
      </c>
      <c r="B356" s="11" t="s">
        <v>1028</v>
      </c>
      <c r="C356" s="38" t="s">
        <v>1029</v>
      </c>
    </row>
    <row r="357" spans="1:19" hidden="1">
      <c r="A357" s="10">
        <v>1823</v>
      </c>
      <c r="B357" s="11" t="s">
        <v>186</v>
      </c>
      <c r="C357" s="38" t="s">
        <v>187</v>
      </c>
    </row>
    <row r="358" spans="1:19" hidden="1">
      <c r="A358" s="10">
        <v>2184</v>
      </c>
      <c r="B358" s="11" t="s">
        <v>1030</v>
      </c>
      <c r="C358" s="38" t="s">
        <v>1031</v>
      </c>
    </row>
    <row r="359" spans="1:19" hidden="1">
      <c r="A359" s="10">
        <v>1637</v>
      </c>
      <c r="B359" s="11" t="s">
        <v>1032</v>
      </c>
      <c r="C359" s="38" t="s">
        <v>1033</v>
      </c>
    </row>
    <row r="360" spans="1:19" hidden="1">
      <c r="A360" s="5">
        <v>1795</v>
      </c>
      <c r="B360" s="6" t="s">
        <v>1034</v>
      </c>
      <c r="C360" s="38" t="s">
        <v>1035</v>
      </c>
    </row>
    <row r="361" spans="1:19" hidden="1">
      <c r="A361" s="5">
        <v>2145</v>
      </c>
      <c r="B361" s="6" t="s">
        <v>1038</v>
      </c>
      <c r="C361" s="38" t="s">
        <v>1039</v>
      </c>
    </row>
    <row r="362" spans="1:19" hidden="1">
      <c r="A362" s="5">
        <v>2425</v>
      </c>
      <c r="B362" s="6" t="s">
        <v>1036</v>
      </c>
      <c r="C362" s="38" t="s">
        <v>1037</v>
      </c>
      <c r="S362" s="33">
        <v>1</v>
      </c>
    </row>
    <row r="363" spans="1:19" hidden="1">
      <c r="A363" s="5">
        <v>1930</v>
      </c>
      <c r="B363" s="6" t="s">
        <v>1040</v>
      </c>
      <c r="C363" s="38" t="s">
        <v>1041</v>
      </c>
    </row>
    <row r="364" spans="1:19" hidden="1">
      <c r="A364" s="10">
        <v>1637</v>
      </c>
      <c r="B364" s="14" t="s">
        <v>1042</v>
      </c>
      <c r="C364" s="38" t="s">
        <v>1043</v>
      </c>
    </row>
    <row r="365" spans="1:19" hidden="1">
      <c r="A365" s="10"/>
      <c r="B365" s="14" t="s">
        <v>1747</v>
      </c>
      <c r="C365" s="38" t="s">
        <v>24</v>
      </c>
    </row>
    <row r="366" spans="1:19" hidden="1">
      <c r="A366" s="5">
        <v>1646</v>
      </c>
      <c r="B366" s="6" t="s">
        <v>1044</v>
      </c>
      <c r="C366" s="38" t="s">
        <v>338</v>
      </c>
    </row>
    <row r="367" spans="1:19" hidden="1">
      <c r="A367" s="5">
        <v>2423</v>
      </c>
      <c r="B367" s="6" t="s">
        <v>1045</v>
      </c>
      <c r="C367" s="38" t="s">
        <v>1046</v>
      </c>
    </row>
    <row r="368" spans="1:19" hidden="1">
      <c r="A368" s="5">
        <v>2022</v>
      </c>
      <c r="B368" s="6" t="s">
        <v>352</v>
      </c>
      <c r="C368" s="38" t="s">
        <v>353</v>
      </c>
    </row>
    <row r="369" spans="1:19" hidden="1">
      <c r="A369" s="5">
        <v>1853</v>
      </c>
      <c r="B369" s="6" t="s">
        <v>1047</v>
      </c>
      <c r="C369" s="38" t="s">
        <v>1048</v>
      </c>
    </row>
    <row r="370" spans="1:19" hidden="1">
      <c r="A370" s="5">
        <v>2204</v>
      </c>
      <c r="B370" s="6" t="s">
        <v>43</v>
      </c>
      <c r="C370" s="38" t="s">
        <v>44</v>
      </c>
    </row>
    <row r="371" spans="1:19" hidden="1">
      <c r="A371" s="5">
        <v>1697</v>
      </c>
      <c r="B371" s="6" t="s">
        <v>1479</v>
      </c>
      <c r="C371" s="38" t="s">
        <v>1478</v>
      </c>
    </row>
    <row r="372" spans="1:19" hidden="1">
      <c r="A372" s="5">
        <v>1844</v>
      </c>
      <c r="B372" s="6" t="s">
        <v>1049</v>
      </c>
      <c r="C372" s="38" t="s">
        <v>1050</v>
      </c>
    </row>
    <row r="373" spans="1:19" hidden="1">
      <c r="A373" s="5">
        <v>2300</v>
      </c>
      <c r="B373" s="6" t="s">
        <v>1051</v>
      </c>
      <c r="C373" s="38" t="s">
        <v>1052</v>
      </c>
    </row>
    <row r="374" spans="1:19" hidden="1">
      <c r="A374" s="5">
        <v>2312</v>
      </c>
      <c r="B374" s="13" t="s">
        <v>1053</v>
      </c>
      <c r="C374" s="38" t="s">
        <v>1054</v>
      </c>
    </row>
    <row r="375" spans="1:19" hidden="1">
      <c r="A375" s="5">
        <v>2495</v>
      </c>
      <c r="B375" s="13" t="s">
        <v>420</v>
      </c>
      <c r="C375" s="38" t="s">
        <v>421</v>
      </c>
    </row>
    <row r="376" spans="1:19">
      <c r="A376" s="5">
        <v>2304</v>
      </c>
      <c r="B376" s="13" t="s">
        <v>1653</v>
      </c>
      <c r="C376" s="38" t="s">
        <v>1654</v>
      </c>
      <c r="D376" s="33">
        <v>1</v>
      </c>
      <c r="E376" s="36">
        <v>1</v>
      </c>
      <c r="S376" s="33">
        <v>1</v>
      </c>
    </row>
    <row r="377" spans="1:19">
      <c r="A377" s="5">
        <v>2043</v>
      </c>
      <c r="B377" s="6" t="s">
        <v>1055</v>
      </c>
      <c r="C377" s="38" t="s">
        <v>1056</v>
      </c>
      <c r="D377" s="33">
        <v>1</v>
      </c>
      <c r="F377" s="33">
        <v>1</v>
      </c>
      <c r="K377" s="36">
        <v>1</v>
      </c>
    </row>
    <row r="378" spans="1:19" hidden="1">
      <c r="A378" s="5">
        <v>1924</v>
      </c>
      <c r="B378" s="6" t="s">
        <v>1630</v>
      </c>
      <c r="C378" s="38" t="s">
        <v>1631</v>
      </c>
      <c r="E378" s="36">
        <v>1</v>
      </c>
    </row>
    <row r="379" spans="1:19" hidden="1">
      <c r="A379" s="10">
        <v>15</v>
      </c>
      <c r="B379" s="6" t="s">
        <v>1057</v>
      </c>
      <c r="C379" s="38" t="s">
        <v>1058</v>
      </c>
    </row>
    <row r="380" spans="1:19" hidden="1">
      <c r="A380" s="10">
        <v>1926</v>
      </c>
      <c r="B380" s="11" t="s">
        <v>1059</v>
      </c>
      <c r="C380" s="39" t="s">
        <v>1060</v>
      </c>
    </row>
    <row r="381" spans="1:19" hidden="1">
      <c r="A381" s="10">
        <v>1632</v>
      </c>
      <c r="B381" s="11" t="s">
        <v>1061</v>
      </c>
      <c r="C381" s="39" t="s">
        <v>1062</v>
      </c>
    </row>
    <row r="382" spans="1:19" hidden="1">
      <c r="A382" s="10">
        <v>2276</v>
      </c>
      <c r="B382" s="11" t="s">
        <v>367</v>
      </c>
      <c r="C382" s="39" t="s">
        <v>366</v>
      </c>
    </row>
    <row r="383" spans="1:19" hidden="1">
      <c r="A383" s="5">
        <v>2389</v>
      </c>
      <c r="B383" s="6" t="s">
        <v>1067</v>
      </c>
      <c r="C383" s="38" t="s">
        <v>1068</v>
      </c>
    </row>
    <row r="384" spans="1:19" hidden="1">
      <c r="A384" s="5">
        <v>1796</v>
      </c>
      <c r="B384" s="6" t="s">
        <v>1069</v>
      </c>
      <c r="C384" s="38" t="s">
        <v>1070</v>
      </c>
    </row>
    <row r="385" spans="1:19">
      <c r="A385" s="5">
        <v>1944</v>
      </c>
      <c r="B385" s="6" t="s">
        <v>1401</v>
      </c>
      <c r="C385" s="38" t="s">
        <v>1402</v>
      </c>
      <c r="D385" s="33">
        <v>1</v>
      </c>
      <c r="E385" s="36">
        <v>1</v>
      </c>
      <c r="S385" s="33">
        <v>1</v>
      </c>
    </row>
    <row r="386" spans="1:19" hidden="1">
      <c r="A386" s="7">
        <v>2236</v>
      </c>
      <c r="B386" s="12" t="s">
        <v>1071</v>
      </c>
      <c r="C386" s="41" t="s">
        <v>1072</v>
      </c>
    </row>
    <row r="387" spans="1:19">
      <c r="A387" s="10">
        <v>2011</v>
      </c>
      <c r="B387" s="6" t="s">
        <v>1073</v>
      </c>
      <c r="C387" s="38" t="s">
        <v>1074</v>
      </c>
      <c r="D387" s="33">
        <v>1</v>
      </c>
      <c r="E387" s="36">
        <v>1</v>
      </c>
      <c r="F387" s="33">
        <v>1</v>
      </c>
    </row>
    <row r="388" spans="1:19" hidden="1">
      <c r="A388" s="10">
        <v>2148</v>
      </c>
      <c r="B388" s="6" t="s">
        <v>1704</v>
      </c>
      <c r="C388" s="38" t="s">
        <v>1705</v>
      </c>
    </row>
    <row r="389" spans="1:19" hidden="1">
      <c r="A389" s="10">
        <v>2415</v>
      </c>
      <c r="B389" s="6" t="s">
        <v>60</v>
      </c>
      <c r="C389" s="38" t="s">
        <v>61</v>
      </c>
    </row>
    <row r="390" spans="1:19" hidden="1">
      <c r="A390" s="10">
        <v>2097</v>
      </c>
      <c r="B390" s="6" t="s">
        <v>142</v>
      </c>
      <c r="C390" s="38" t="s">
        <v>143</v>
      </c>
    </row>
    <row r="391" spans="1:19" hidden="1">
      <c r="A391" s="5">
        <v>2158</v>
      </c>
      <c r="B391" s="6" t="s">
        <v>1075</v>
      </c>
      <c r="C391" s="38" t="s">
        <v>1076</v>
      </c>
      <c r="E391" s="36">
        <v>1</v>
      </c>
      <c r="K391" s="36">
        <v>1</v>
      </c>
    </row>
    <row r="392" spans="1:19">
      <c r="A392" s="5">
        <v>2028</v>
      </c>
      <c r="B392" s="6" t="s">
        <v>1077</v>
      </c>
      <c r="C392" s="38" t="s">
        <v>1078</v>
      </c>
      <c r="D392" s="33">
        <v>1</v>
      </c>
      <c r="F392" s="33">
        <v>1</v>
      </c>
      <c r="G392" s="33">
        <v>2</v>
      </c>
      <c r="I392" s="33">
        <f>SUM(G392:H392)</f>
        <v>2</v>
      </c>
      <c r="J392" s="33">
        <v>2</v>
      </c>
      <c r="K392" s="36">
        <v>1</v>
      </c>
    </row>
    <row r="393" spans="1:19" hidden="1">
      <c r="A393" s="5">
        <v>2276</v>
      </c>
      <c r="B393" s="6" t="s">
        <v>367</v>
      </c>
      <c r="C393" s="38" t="s">
        <v>366</v>
      </c>
    </row>
    <row r="394" spans="1:19" hidden="1">
      <c r="A394" s="5">
        <v>2460</v>
      </c>
      <c r="B394" s="6" t="s">
        <v>644</v>
      </c>
      <c r="C394" s="38" t="s">
        <v>645</v>
      </c>
    </row>
    <row r="395" spans="1:19">
      <c r="A395" s="10">
        <v>1652</v>
      </c>
      <c r="B395" s="11" t="s">
        <v>1079</v>
      </c>
      <c r="C395" s="39" t="s">
        <v>1080</v>
      </c>
      <c r="D395" s="33">
        <v>1</v>
      </c>
    </row>
    <row r="396" spans="1:19" hidden="1">
      <c r="A396" s="10">
        <v>1889</v>
      </c>
      <c r="B396" s="6" t="s">
        <v>1081</v>
      </c>
      <c r="C396" s="38" t="s">
        <v>1082</v>
      </c>
    </row>
    <row r="397" spans="1:19">
      <c r="A397" s="10">
        <v>1648</v>
      </c>
      <c r="B397" s="6" t="s">
        <v>1083</v>
      </c>
      <c r="C397" s="38" t="s">
        <v>1084</v>
      </c>
      <c r="D397" s="33">
        <v>1</v>
      </c>
      <c r="H397" s="33">
        <v>1</v>
      </c>
      <c r="I397" s="33">
        <f>SUM(G397:H397)</f>
        <v>1</v>
      </c>
      <c r="K397" s="36">
        <v>1</v>
      </c>
      <c r="S397" s="33">
        <v>1</v>
      </c>
    </row>
    <row r="398" spans="1:19">
      <c r="A398" s="10">
        <v>2003</v>
      </c>
      <c r="B398" s="11" t="s">
        <v>1085</v>
      </c>
      <c r="C398" s="39" t="s">
        <v>1086</v>
      </c>
      <c r="D398" s="33">
        <v>1</v>
      </c>
      <c r="G398" s="33">
        <v>1</v>
      </c>
      <c r="I398" s="33">
        <f>SUM(G398:H398)</f>
        <v>1</v>
      </c>
    </row>
    <row r="399" spans="1:19" hidden="1">
      <c r="A399" s="5">
        <v>1931</v>
      </c>
      <c r="B399" s="6" t="s">
        <v>1087</v>
      </c>
      <c r="C399" s="38" t="s">
        <v>1088</v>
      </c>
      <c r="G399" s="33">
        <v>2</v>
      </c>
      <c r="I399" s="33">
        <f>SUM(G399:H399)</f>
        <v>2</v>
      </c>
      <c r="J399" s="33">
        <v>4</v>
      </c>
      <c r="K399" s="36">
        <v>1</v>
      </c>
      <c r="S399" s="33">
        <v>1</v>
      </c>
    </row>
    <row r="400" spans="1:19" hidden="1">
      <c r="A400" s="5">
        <v>1931</v>
      </c>
      <c r="B400" s="6" t="s">
        <v>857</v>
      </c>
      <c r="C400" s="38" t="s">
        <v>1088</v>
      </c>
    </row>
    <row r="401" spans="1:19" hidden="1">
      <c r="A401" s="5">
        <v>1754</v>
      </c>
      <c r="B401" s="6" t="s">
        <v>1089</v>
      </c>
      <c r="C401" s="38" t="s">
        <v>1090</v>
      </c>
    </row>
    <row r="402" spans="1:19" hidden="1">
      <c r="A402" s="5">
        <v>2046</v>
      </c>
      <c r="B402" s="6" t="s">
        <v>86</v>
      </c>
      <c r="C402" s="38" t="s">
        <v>87</v>
      </c>
    </row>
    <row r="403" spans="1:19" hidden="1">
      <c r="A403" s="5">
        <v>2179</v>
      </c>
      <c r="B403" s="6" t="s">
        <v>1091</v>
      </c>
      <c r="C403" s="38" t="s">
        <v>1092</v>
      </c>
    </row>
    <row r="404" spans="1:19" hidden="1">
      <c r="A404" s="5">
        <v>1767</v>
      </c>
      <c r="B404" s="6" t="s">
        <v>1093</v>
      </c>
      <c r="C404" s="38" t="s">
        <v>1094</v>
      </c>
    </row>
    <row r="405" spans="1:19" hidden="1">
      <c r="A405" s="5">
        <v>1978</v>
      </c>
      <c r="B405" s="6" t="s">
        <v>1518</v>
      </c>
      <c r="C405" s="38" t="s">
        <v>1517</v>
      </c>
      <c r="E405" s="36">
        <v>1</v>
      </c>
      <c r="S405" s="33">
        <v>1</v>
      </c>
    </row>
    <row r="406" spans="1:19" hidden="1">
      <c r="A406" s="5">
        <v>2021</v>
      </c>
      <c r="B406" s="6" t="s">
        <v>309</v>
      </c>
      <c r="C406" s="38" t="s">
        <v>308</v>
      </c>
      <c r="S406" s="33">
        <v>1</v>
      </c>
    </row>
    <row r="407" spans="1:19" hidden="1">
      <c r="A407" s="5">
        <v>1639</v>
      </c>
      <c r="B407" s="6" t="s">
        <v>208</v>
      </c>
      <c r="C407" s="38" t="s">
        <v>209</v>
      </c>
    </row>
    <row r="408" spans="1:19" hidden="1">
      <c r="A408" s="5">
        <v>2484</v>
      </c>
      <c r="B408" s="6" t="s">
        <v>99</v>
      </c>
      <c r="C408" s="38" t="s">
        <v>100</v>
      </c>
    </row>
    <row r="409" spans="1:19" hidden="1">
      <c r="A409" s="5">
        <v>2273</v>
      </c>
      <c r="B409" s="6" t="s">
        <v>1095</v>
      </c>
      <c r="C409" s="38" t="s">
        <v>1096</v>
      </c>
    </row>
    <row r="410" spans="1:19" hidden="1">
      <c r="A410" s="5">
        <v>2103</v>
      </c>
      <c r="B410" s="6" t="s">
        <v>72</v>
      </c>
      <c r="C410" s="38" t="s">
        <v>71</v>
      </c>
    </row>
    <row r="411" spans="1:19" hidden="1">
      <c r="A411" s="5">
        <v>2443</v>
      </c>
      <c r="B411" s="6" t="s">
        <v>1097</v>
      </c>
      <c r="C411" s="38" t="s">
        <v>1098</v>
      </c>
      <c r="G411" s="33">
        <v>1</v>
      </c>
      <c r="I411" s="33">
        <f>SUM(G411:H411)</f>
        <v>1</v>
      </c>
      <c r="J411" s="33">
        <v>1</v>
      </c>
    </row>
    <row r="412" spans="1:19" hidden="1">
      <c r="A412" s="5">
        <v>1715</v>
      </c>
      <c r="B412" s="6" t="s">
        <v>137</v>
      </c>
      <c r="C412" s="38" t="s">
        <v>138</v>
      </c>
      <c r="S412" s="33">
        <v>1</v>
      </c>
    </row>
    <row r="413" spans="1:19">
      <c r="A413" s="10">
        <v>2278</v>
      </c>
      <c r="B413" s="11" t="s">
        <v>1100</v>
      </c>
      <c r="C413" s="39" t="s">
        <v>1101</v>
      </c>
      <c r="D413" s="33">
        <v>1</v>
      </c>
      <c r="H413" s="33">
        <v>1</v>
      </c>
      <c r="I413" s="33">
        <f>SUM(G413:H413)</f>
        <v>1</v>
      </c>
      <c r="J413" s="33">
        <v>1</v>
      </c>
      <c r="K413" s="36">
        <v>1</v>
      </c>
    </row>
    <row r="414" spans="1:19">
      <c r="A414" s="5">
        <v>1981</v>
      </c>
      <c r="B414" s="6" t="s">
        <v>1102</v>
      </c>
      <c r="C414" s="38" t="s">
        <v>1103</v>
      </c>
      <c r="D414" s="33">
        <v>1</v>
      </c>
      <c r="E414" s="36">
        <v>1</v>
      </c>
      <c r="F414" s="33">
        <v>1</v>
      </c>
      <c r="G414" s="33">
        <v>2</v>
      </c>
      <c r="I414" s="33">
        <f>SUM(G414:H414)</f>
        <v>2</v>
      </c>
      <c r="J414" s="33">
        <v>1</v>
      </c>
      <c r="K414" s="36">
        <v>1</v>
      </c>
      <c r="P414" s="36"/>
      <c r="S414" s="33">
        <v>1</v>
      </c>
    </row>
    <row r="415" spans="1:19" hidden="1">
      <c r="A415" s="10">
        <v>1998</v>
      </c>
      <c r="B415" s="11" t="s">
        <v>1104</v>
      </c>
      <c r="C415" s="39" t="s">
        <v>1105</v>
      </c>
    </row>
    <row r="416" spans="1:19">
      <c r="A416" s="10">
        <v>1655</v>
      </c>
      <c r="B416" s="11" t="s">
        <v>37</v>
      </c>
      <c r="C416" s="39" t="s">
        <v>38</v>
      </c>
      <c r="D416" s="33">
        <v>1</v>
      </c>
    </row>
    <row r="417" spans="1:11" hidden="1">
      <c r="A417" s="10" t="s">
        <v>1871</v>
      </c>
      <c r="B417" s="2" t="s">
        <v>1872</v>
      </c>
      <c r="C417" s="39" t="s">
        <v>1873</v>
      </c>
      <c r="E417" s="36">
        <v>1</v>
      </c>
    </row>
    <row r="418" spans="1:11" hidden="1">
      <c r="A418" s="10">
        <v>1714</v>
      </c>
      <c r="B418" s="2" t="s">
        <v>1786</v>
      </c>
      <c r="C418" s="39" t="s">
        <v>1587</v>
      </c>
    </row>
    <row r="419" spans="1:11" hidden="1">
      <c r="A419" s="5">
        <v>2186</v>
      </c>
      <c r="B419" s="6" t="s">
        <v>1106</v>
      </c>
      <c r="C419" s="38" t="s">
        <v>1107</v>
      </c>
    </row>
    <row r="420" spans="1:11" hidden="1">
      <c r="A420" s="5">
        <v>1784</v>
      </c>
      <c r="B420" s="6" t="s">
        <v>402</v>
      </c>
      <c r="C420" s="38" t="s">
        <v>51</v>
      </c>
    </row>
    <row r="421" spans="1:11" hidden="1">
      <c r="A421" s="5">
        <v>2411</v>
      </c>
      <c r="B421" s="6" t="s">
        <v>190</v>
      </c>
      <c r="C421" s="38" t="s">
        <v>191</v>
      </c>
    </row>
    <row r="422" spans="1:11">
      <c r="A422" s="10">
        <v>1976</v>
      </c>
      <c r="B422" s="11" t="s">
        <v>1108</v>
      </c>
      <c r="C422" s="39" t="s">
        <v>1109</v>
      </c>
      <c r="D422" s="33">
        <v>1</v>
      </c>
      <c r="F422" s="33">
        <v>1</v>
      </c>
      <c r="G422" s="33">
        <v>1</v>
      </c>
      <c r="I422" s="33">
        <f>SUM(G422:H422)</f>
        <v>1</v>
      </c>
      <c r="K422" s="36">
        <v>1</v>
      </c>
    </row>
    <row r="423" spans="1:11" hidden="1">
      <c r="A423" s="10"/>
      <c r="B423" s="11" t="s">
        <v>437</v>
      </c>
      <c r="C423" s="39"/>
      <c r="E423" s="36">
        <v>1</v>
      </c>
      <c r="F423" s="33">
        <v>1</v>
      </c>
      <c r="H423" s="33">
        <v>1</v>
      </c>
      <c r="I423" s="33">
        <f>SUM(G423:H423)</f>
        <v>1</v>
      </c>
      <c r="J423" s="33">
        <v>1</v>
      </c>
    </row>
    <row r="424" spans="1:11" hidden="1">
      <c r="A424" s="5">
        <v>1752</v>
      </c>
      <c r="B424" s="6" t="s">
        <v>1110</v>
      </c>
      <c r="C424" s="38" t="s">
        <v>1111</v>
      </c>
    </row>
    <row r="425" spans="1:11" hidden="1">
      <c r="A425" s="5">
        <v>1698</v>
      </c>
      <c r="B425" s="6" t="s">
        <v>305</v>
      </c>
      <c r="C425" s="38" t="s">
        <v>304</v>
      </c>
    </row>
    <row r="426" spans="1:11" hidden="1">
      <c r="A426" s="5">
        <v>2122</v>
      </c>
      <c r="B426" s="6" t="s">
        <v>1520</v>
      </c>
      <c r="C426" s="38" t="s">
        <v>1521</v>
      </c>
    </row>
    <row r="427" spans="1:11">
      <c r="A427" s="5">
        <v>2097</v>
      </c>
      <c r="B427" s="6" t="s">
        <v>1585</v>
      </c>
      <c r="C427" s="38" t="s">
        <v>1586</v>
      </c>
      <c r="D427" s="33">
        <v>1</v>
      </c>
    </row>
    <row r="428" spans="1:11" hidden="1">
      <c r="A428" s="5">
        <v>2438</v>
      </c>
      <c r="B428" s="6" t="s">
        <v>1471</v>
      </c>
      <c r="C428" s="38" t="s">
        <v>1472</v>
      </c>
    </row>
    <row r="429" spans="1:11" hidden="1">
      <c r="A429" s="5">
        <v>1919</v>
      </c>
      <c r="B429" s="6" t="s">
        <v>1112</v>
      </c>
      <c r="C429" s="38" t="s">
        <v>1113</v>
      </c>
    </row>
    <row r="430" spans="1:11">
      <c r="A430" s="10">
        <v>1995</v>
      </c>
      <c r="B430" s="11" t="s">
        <v>1114</v>
      </c>
      <c r="C430" s="39" t="s">
        <v>1115</v>
      </c>
      <c r="D430" s="33">
        <v>1</v>
      </c>
      <c r="F430" s="33">
        <v>1</v>
      </c>
      <c r="K430" s="36">
        <v>1</v>
      </c>
    </row>
    <row r="431" spans="1:11" hidden="1">
      <c r="A431" s="10" t="s">
        <v>1444</v>
      </c>
      <c r="B431" s="11" t="s">
        <v>1445</v>
      </c>
      <c r="C431" s="39" t="s">
        <v>1446</v>
      </c>
    </row>
    <row r="432" spans="1:11" hidden="1">
      <c r="A432" s="10">
        <v>1896</v>
      </c>
      <c r="B432" s="11" t="s">
        <v>361</v>
      </c>
      <c r="C432" s="39" t="s">
        <v>362</v>
      </c>
    </row>
    <row r="433" spans="1:19" hidden="1">
      <c r="A433" s="10">
        <v>2228</v>
      </c>
      <c r="B433" s="11" t="s">
        <v>842</v>
      </c>
      <c r="C433" s="39" t="s">
        <v>841</v>
      </c>
    </row>
    <row r="434" spans="1:19" hidden="1">
      <c r="A434" s="5">
        <v>2139</v>
      </c>
      <c r="B434" s="6" t="s">
        <v>1116</v>
      </c>
      <c r="C434" s="38" t="s">
        <v>1117</v>
      </c>
    </row>
    <row r="435" spans="1:19" hidden="1">
      <c r="A435" s="5">
        <v>2261</v>
      </c>
      <c r="B435" s="13" t="s">
        <v>1757</v>
      </c>
      <c r="C435" s="38" t="s">
        <v>1758</v>
      </c>
    </row>
    <row r="436" spans="1:19" hidden="1">
      <c r="A436" s="5">
        <v>2263</v>
      </c>
      <c r="B436" s="6" t="s">
        <v>1118</v>
      </c>
      <c r="C436" s="38" t="s">
        <v>1119</v>
      </c>
    </row>
    <row r="437" spans="1:19">
      <c r="A437" s="5">
        <v>1724</v>
      </c>
      <c r="B437" s="6" t="s">
        <v>1120</v>
      </c>
      <c r="C437" s="38" t="s">
        <v>1121</v>
      </c>
      <c r="D437" s="33">
        <v>1</v>
      </c>
    </row>
    <row r="438" spans="1:19" hidden="1">
      <c r="A438" s="10">
        <v>2452</v>
      </c>
      <c r="B438" s="11" t="s">
        <v>1122</v>
      </c>
      <c r="C438" s="39" t="s">
        <v>1123</v>
      </c>
    </row>
    <row r="439" spans="1:19" hidden="1">
      <c r="A439" s="10">
        <v>2393</v>
      </c>
      <c r="B439" s="11" t="s">
        <v>333</v>
      </c>
      <c r="C439" s="39" t="s">
        <v>334</v>
      </c>
    </row>
    <row r="440" spans="1:19" hidden="1">
      <c r="A440" s="5">
        <v>2323</v>
      </c>
      <c r="B440" s="6" t="s">
        <v>1126</v>
      </c>
      <c r="C440" s="38" t="s">
        <v>1127</v>
      </c>
    </row>
    <row r="441" spans="1:19" hidden="1">
      <c r="A441" s="5">
        <v>1760</v>
      </c>
      <c r="B441" s="6" t="s">
        <v>1417</v>
      </c>
      <c r="C441" s="38" t="s">
        <v>1418</v>
      </c>
    </row>
    <row r="442" spans="1:19" hidden="1">
      <c r="A442" s="7">
        <v>2039</v>
      </c>
      <c r="B442" s="12" t="s">
        <v>1124</v>
      </c>
      <c r="C442" s="41" t="s">
        <v>1125</v>
      </c>
    </row>
    <row r="443" spans="1:19" hidden="1">
      <c r="A443" s="7">
        <v>2290</v>
      </c>
      <c r="B443" s="12" t="s">
        <v>299</v>
      </c>
      <c r="C443" s="41" t="s">
        <v>300</v>
      </c>
      <c r="S443" s="33">
        <v>1</v>
      </c>
    </row>
    <row r="444" spans="1:19" hidden="1">
      <c r="A444" s="7">
        <v>160</v>
      </c>
      <c r="B444" s="12" t="s">
        <v>1583</v>
      </c>
      <c r="C444" s="41" t="s">
        <v>1584</v>
      </c>
      <c r="E444" s="36">
        <v>1</v>
      </c>
    </row>
    <row r="445" spans="1:19" hidden="1">
      <c r="A445" s="7">
        <v>2024</v>
      </c>
      <c r="B445" s="12" t="s">
        <v>290</v>
      </c>
      <c r="C445" s="41" t="s">
        <v>291</v>
      </c>
    </row>
    <row r="446" spans="1:19" hidden="1">
      <c r="A446" s="10">
        <v>1713</v>
      </c>
      <c r="B446" s="11" t="s">
        <v>1128</v>
      </c>
      <c r="C446" s="39" t="s">
        <v>1129</v>
      </c>
      <c r="G446" s="33">
        <v>2</v>
      </c>
      <c r="H446" s="33">
        <v>2</v>
      </c>
      <c r="I446" s="33">
        <f>SUM(G446:H446)</f>
        <v>4</v>
      </c>
      <c r="K446" s="36">
        <v>1</v>
      </c>
    </row>
    <row r="447" spans="1:19" hidden="1">
      <c r="A447" s="10" t="s">
        <v>329</v>
      </c>
      <c r="B447" s="11" t="s">
        <v>330</v>
      </c>
      <c r="C447" s="39" t="s">
        <v>331</v>
      </c>
    </row>
    <row r="448" spans="1:19">
      <c r="A448" s="10">
        <v>1939</v>
      </c>
      <c r="B448" s="2" t="s">
        <v>1856</v>
      </c>
      <c r="C448" s="39" t="s">
        <v>1857</v>
      </c>
      <c r="D448" s="33">
        <v>1</v>
      </c>
    </row>
    <row r="449" spans="1:19" hidden="1">
      <c r="A449" s="5">
        <v>1802</v>
      </c>
      <c r="B449" s="6" t="s">
        <v>1130</v>
      </c>
      <c r="C449" s="38" t="s">
        <v>1131</v>
      </c>
    </row>
    <row r="450" spans="1:19" hidden="1">
      <c r="A450" s="10">
        <v>2037</v>
      </c>
      <c r="B450" s="11" t="s">
        <v>1132</v>
      </c>
      <c r="C450" s="39" t="s">
        <v>1133</v>
      </c>
      <c r="E450" s="36">
        <v>1</v>
      </c>
      <c r="Q450" s="36"/>
      <c r="S450" s="33">
        <v>1</v>
      </c>
    </row>
    <row r="451" spans="1:19">
      <c r="A451" s="10">
        <v>2396</v>
      </c>
      <c r="B451" s="11" t="s">
        <v>1575</v>
      </c>
      <c r="C451" s="39" t="s">
        <v>1576</v>
      </c>
      <c r="D451" s="33">
        <v>1</v>
      </c>
      <c r="E451" s="36">
        <v>1</v>
      </c>
    </row>
    <row r="452" spans="1:19" hidden="1">
      <c r="A452" s="7">
        <v>2342</v>
      </c>
      <c r="B452" s="12" t="s">
        <v>1134</v>
      </c>
      <c r="C452" s="41" t="s">
        <v>1135</v>
      </c>
    </row>
    <row r="453" spans="1:19" hidden="1">
      <c r="A453" s="5">
        <v>2361</v>
      </c>
      <c r="B453" s="6" t="s">
        <v>1136</v>
      </c>
      <c r="C453" s="38" t="s">
        <v>1137</v>
      </c>
      <c r="S453" s="33">
        <v>1</v>
      </c>
    </row>
    <row r="454" spans="1:19" hidden="1">
      <c r="A454" s="5">
        <v>2453</v>
      </c>
      <c r="B454" s="6" t="s">
        <v>47</v>
      </c>
      <c r="C454" s="38" t="s">
        <v>48</v>
      </c>
    </row>
    <row r="455" spans="1:19" hidden="1">
      <c r="A455" s="5">
        <v>1736</v>
      </c>
      <c r="B455" s="6" t="s">
        <v>133</v>
      </c>
      <c r="C455" s="38" t="s">
        <v>134</v>
      </c>
    </row>
    <row r="456" spans="1:19" hidden="1">
      <c r="A456" s="5">
        <v>2035</v>
      </c>
      <c r="B456" s="6" t="s">
        <v>646</v>
      </c>
      <c r="C456" s="38" t="s">
        <v>647</v>
      </c>
    </row>
    <row r="457" spans="1:19">
      <c r="A457" s="5">
        <v>2064</v>
      </c>
      <c r="B457" s="6" t="s">
        <v>1138</v>
      </c>
      <c r="C457" s="38" t="s">
        <v>1139</v>
      </c>
      <c r="D457" s="33">
        <v>1</v>
      </c>
      <c r="E457" s="36">
        <v>1</v>
      </c>
      <c r="S457" s="33">
        <v>1</v>
      </c>
    </row>
    <row r="458" spans="1:19" hidden="1">
      <c r="A458" s="5">
        <v>1735</v>
      </c>
      <c r="B458" s="6" t="s">
        <v>1730</v>
      </c>
      <c r="C458" s="38" t="s">
        <v>1731</v>
      </c>
    </row>
    <row r="459" spans="1:19" hidden="1">
      <c r="A459" s="5">
        <v>2338</v>
      </c>
      <c r="B459" s="6" t="s">
        <v>1140</v>
      </c>
      <c r="C459" s="38" t="s">
        <v>1141</v>
      </c>
    </row>
    <row r="460" spans="1:19" hidden="1">
      <c r="A460" s="10">
        <v>2382</v>
      </c>
      <c r="B460" s="14" t="s">
        <v>1144</v>
      </c>
      <c r="C460" s="38" t="s">
        <v>1145</v>
      </c>
      <c r="E460" s="36">
        <v>1</v>
      </c>
      <c r="F460" s="33">
        <v>1</v>
      </c>
      <c r="H460" s="33">
        <v>2</v>
      </c>
      <c r="I460" s="33">
        <f>SUM(G460:H460)</f>
        <v>2</v>
      </c>
    </row>
    <row r="461" spans="1:19" hidden="1">
      <c r="A461" s="10"/>
      <c r="B461" s="14" t="s">
        <v>1776</v>
      </c>
      <c r="C461" s="38"/>
      <c r="S461" s="33">
        <v>1</v>
      </c>
    </row>
    <row r="462" spans="1:19" hidden="1">
      <c r="A462" s="7">
        <v>2334</v>
      </c>
      <c r="B462" s="12" t="s">
        <v>1146</v>
      </c>
      <c r="C462" s="41" t="s">
        <v>1147</v>
      </c>
    </row>
    <row r="463" spans="1:19" hidden="1">
      <c r="A463" s="19">
        <v>1395</v>
      </c>
      <c r="B463" s="20" t="s">
        <v>1376</v>
      </c>
      <c r="C463" s="38" t="s">
        <v>1377</v>
      </c>
    </row>
    <row r="464" spans="1:19" hidden="1">
      <c r="A464" s="5">
        <v>2274</v>
      </c>
      <c r="B464" s="6" t="s">
        <v>1148</v>
      </c>
      <c r="C464" s="38" t="s">
        <v>1149</v>
      </c>
    </row>
    <row r="465" spans="1:19" hidden="1">
      <c r="A465" s="5">
        <v>1997</v>
      </c>
      <c r="B465" s="6" t="s">
        <v>1150</v>
      </c>
      <c r="C465" s="38" t="s">
        <v>1151</v>
      </c>
    </row>
    <row r="466" spans="1:19" hidden="1">
      <c r="A466" s="5">
        <v>2358</v>
      </c>
      <c r="B466" s="6" t="s">
        <v>1553</v>
      </c>
      <c r="C466" s="38" t="s">
        <v>1554</v>
      </c>
    </row>
    <row r="467" spans="1:19" hidden="1">
      <c r="A467" s="5">
        <v>1808</v>
      </c>
      <c r="B467" s="6" t="s">
        <v>1152</v>
      </c>
      <c r="C467" s="38" t="s">
        <v>1153</v>
      </c>
    </row>
    <row r="468" spans="1:19" hidden="1">
      <c r="A468" s="5">
        <v>2256</v>
      </c>
      <c r="B468" s="6" t="s">
        <v>1154</v>
      </c>
      <c r="C468" s="38" t="s">
        <v>1155</v>
      </c>
    </row>
    <row r="469" spans="1:19" hidden="1">
      <c r="A469" s="5">
        <v>1709</v>
      </c>
      <c r="B469" s="6" t="s">
        <v>379</v>
      </c>
      <c r="C469" s="38" t="s">
        <v>380</v>
      </c>
      <c r="E469" s="36">
        <v>1</v>
      </c>
    </row>
    <row r="470" spans="1:19" hidden="1">
      <c r="A470" s="10">
        <v>1789</v>
      </c>
      <c r="B470" s="11" t="s">
        <v>1465</v>
      </c>
      <c r="C470" s="39" t="s">
        <v>1466</v>
      </c>
    </row>
    <row r="471" spans="1:19" hidden="1">
      <c r="A471" s="5">
        <v>1920</v>
      </c>
      <c r="B471" s="6" t="s">
        <v>1156</v>
      </c>
      <c r="C471" s="38" t="s">
        <v>1157</v>
      </c>
    </row>
    <row r="472" spans="1:19" hidden="1">
      <c r="A472" s="10">
        <v>1645</v>
      </c>
      <c r="B472" s="11" t="s">
        <v>1158</v>
      </c>
      <c r="C472" s="39" t="s">
        <v>1159</v>
      </c>
    </row>
    <row r="473" spans="1:19" hidden="1">
      <c r="A473" s="10">
        <v>1921</v>
      </c>
      <c r="B473" s="11" t="s">
        <v>1160</v>
      </c>
      <c r="C473" s="39" t="s">
        <v>1167</v>
      </c>
      <c r="F473" s="33">
        <v>1</v>
      </c>
      <c r="S473" s="33">
        <v>1</v>
      </c>
    </row>
    <row r="474" spans="1:19" hidden="1">
      <c r="A474" s="10">
        <v>2079</v>
      </c>
      <c r="B474" s="11" t="s">
        <v>508</v>
      </c>
      <c r="C474" s="39" t="s">
        <v>511</v>
      </c>
    </row>
    <row r="475" spans="1:19" hidden="1">
      <c r="A475" s="10">
        <v>2466</v>
      </c>
      <c r="B475" s="11" t="s">
        <v>0</v>
      </c>
      <c r="C475" s="39" t="s">
        <v>1</v>
      </c>
    </row>
    <row r="476" spans="1:19" hidden="1">
      <c r="A476" s="10">
        <v>2400</v>
      </c>
      <c r="B476" s="11" t="s">
        <v>283</v>
      </c>
      <c r="C476" s="39" t="s">
        <v>284</v>
      </c>
    </row>
    <row r="477" spans="1:19" hidden="1">
      <c r="A477" s="10">
        <v>2435</v>
      </c>
      <c r="B477" s="11" t="s">
        <v>512</v>
      </c>
      <c r="C477" s="39" t="s">
        <v>513</v>
      </c>
    </row>
    <row r="478" spans="1:19" hidden="1">
      <c r="A478" s="10">
        <v>2018</v>
      </c>
      <c r="B478" s="11" t="s">
        <v>1714</v>
      </c>
      <c r="C478" s="39" t="s">
        <v>1715</v>
      </c>
    </row>
    <row r="479" spans="1:19" hidden="1">
      <c r="A479" s="10">
        <v>2287</v>
      </c>
      <c r="B479" s="11" t="s">
        <v>303</v>
      </c>
      <c r="C479" s="39" t="s">
        <v>302</v>
      </c>
    </row>
    <row r="480" spans="1:19" hidden="1">
      <c r="A480" s="5">
        <v>2047</v>
      </c>
      <c r="B480" s="6" t="s">
        <v>1168</v>
      </c>
      <c r="C480" s="38" t="s">
        <v>1169</v>
      </c>
      <c r="S480" s="33">
        <v>1</v>
      </c>
    </row>
    <row r="481" spans="1:19" hidden="1">
      <c r="A481" s="3">
        <v>165</v>
      </c>
      <c r="B481" s="13" t="s">
        <v>1565</v>
      </c>
      <c r="C481" s="38" t="s">
        <v>1566</v>
      </c>
    </row>
    <row r="482" spans="1:19" hidden="1">
      <c r="A482" s="5">
        <v>1650</v>
      </c>
      <c r="B482" s="6" t="s">
        <v>1655</v>
      </c>
      <c r="C482" s="38" t="s">
        <v>1656</v>
      </c>
    </row>
    <row r="483" spans="1:19" hidden="1">
      <c r="A483" s="5">
        <v>2277</v>
      </c>
      <c r="B483" s="6" t="s">
        <v>422</v>
      </c>
      <c r="C483" s="38" t="s">
        <v>423</v>
      </c>
      <c r="E483" s="36">
        <v>1</v>
      </c>
    </row>
    <row r="484" spans="1:19" hidden="1">
      <c r="A484" s="5">
        <v>2421</v>
      </c>
      <c r="B484" s="6" t="s">
        <v>1170</v>
      </c>
      <c r="C484" s="38" t="s">
        <v>1171</v>
      </c>
    </row>
    <row r="485" spans="1:19" hidden="1">
      <c r="A485" s="5">
        <v>2068</v>
      </c>
      <c r="B485" s="6" t="s">
        <v>1619</v>
      </c>
      <c r="C485" s="38" t="s">
        <v>1620</v>
      </c>
    </row>
    <row r="486" spans="1:19" hidden="1">
      <c r="A486" s="16">
        <v>1888</v>
      </c>
      <c r="B486" s="2" t="s">
        <v>1172</v>
      </c>
      <c r="C486" s="16" t="s">
        <v>1173</v>
      </c>
      <c r="S486" s="33">
        <v>1</v>
      </c>
    </row>
    <row r="487" spans="1:19" hidden="1">
      <c r="A487" s="10">
        <v>1904</v>
      </c>
      <c r="B487" s="11" t="s">
        <v>1174</v>
      </c>
      <c r="C487" s="39" t="s">
        <v>1175</v>
      </c>
      <c r="E487" s="36">
        <v>1</v>
      </c>
      <c r="S487" s="33">
        <v>1</v>
      </c>
    </row>
    <row r="488" spans="1:19" hidden="1">
      <c r="A488" s="5">
        <v>1915</v>
      </c>
      <c r="B488" s="6" t="s">
        <v>1176</v>
      </c>
      <c r="C488" s="38" t="s">
        <v>1177</v>
      </c>
      <c r="E488" s="36">
        <v>1</v>
      </c>
      <c r="S488" s="33">
        <v>1</v>
      </c>
    </row>
    <row r="489" spans="1:19" hidden="1">
      <c r="A489" s="5">
        <v>1879</v>
      </c>
      <c r="B489" s="6" t="s">
        <v>1457</v>
      </c>
      <c r="C489" s="38" t="s">
        <v>1458</v>
      </c>
    </row>
    <row r="490" spans="1:19" hidden="1">
      <c r="A490" s="5">
        <v>2126</v>
      </c>
      <c r="B490" s="6" t="s">
        <v>1178</v>
      </c>
      <c r="C490" s="38" t="s">
        <v>1179</v>
      </c>
      <c r="E490" s="36">
        <v>1</v>
      </c>
      <c r="F490" s="33">
        <v>1</v>
      </c>
      <c r="G490" s="33">
        <v>2</v>
      </c>
      <c r="I490" s="33">
        <f>SUM(G490:H490)</f>
        <v>2</v>
      </c>
      <c r="K490" s="36">
        <v>1</v>
      </c>
      <c r="S490" s="33">
        <v>1</v>
      </c>
    </row>
    <row r="491" spans="1:19" hidden="1">
      <c r="A491" s="5">
        <v>1732</v>
      </c>
      <c r="B491" s="6" t="s">
        <v>1180</v>
      </c>
      <c r="C491" s="38" t="s">
        <v>1181</v>
      </c>
    </row>
    <row r="492" spans="1:19" hidden="1">
      <c r="A492" s="5">
        <v>2491</v>
      </c>
      <c r="B492" s="6" t="s">
        <v>90</v>
      </c>
      <c r="C492" s="38" t="s">
        <v>91</v>
      </c>
    </row>
    <row r="493" spans="1:19" hidden="1">
      <c r="A493" s="5">
        <v>1840</v>
      </c>
      <c r="B493" s="6" t="s">
        <v>400</v>
      </c>
      <c r="C493" s="38" t="s">
        <v>401</v>
      </c>
    </row>
    <row r="494" spans="1:19" hidden="1">
      <c r="A494" s="10">
        <v>2216</v>
      </c>
      <c r="B494" s="11" t="s">
        <v>1182</v>
      </c>
      <c r="C494" s="39" t="s">
        <v>1184</v>
      </c>
      <c r="F494" s="33">
        <v>1</v>
      </c>
      <c r="J494" s="33">
        <v>1</v>
      </c>
    </row>
    <row r="495" spans="1:19" hidden="1">
      <c r="A495" s="10">
        <v>1794</v>
      </c>
      <c r="B495" s="11" t="s">
        <v>1507</v>
      </c>
      <c r="C495" s="39" t="s">
        <v>1508</v>
      </c>
    </row>
    <row r="496" spans="1:19" hidden="1">
      <c r="A496" s="5">
        <v>1890</v>
      </c>
      <c r="B496" s="6" t="s">
        <v>1185</v>
      </c>
      <c r="C496" s="38" t="s">
        <v>1186</v>
      </c>
      <c r="E496" s="36">
        <v>1</v>
      </c>
      <c r="J496" s="33" t="s">
        <v>1889</v>
      </c>
      <c r="K496" s="36">
        <v>1</v>
      </c>
      <c r="S496" s="33">
        <v>1</v>
      </c>
    </row>
    <row r="497" spans="1:19" hidden="1">
      <c r="A497" s="5">
        <v>2147</v>
      </c>
      <c r="B497" s="6" t="s">
        <v>1187</v>
      </c>
      <c r="C497" s="38" t="s">
        <v>1188</v>
      </c>
      <c r="F497" s="33">
        <v>1</v>
      </c>
      <c r="G497" s="33">
        <v>2</v>
      </c>
      <c r="I497" s="33">
        <f>SUM(G497:H497)</f>
        <v>2</v>
      </c>
      <c r="K497" s="36">
        <v>1</v>
      </c>
      <c r="S497" s="33">
        <v>1</v>
      </c>
    </row>
    <row r="498" spans="1:19" hidden="1">
      <c r="A498" s="5">
        <v>2077</v>
      </c>
      <c r="B498" s="12" t="s">
        <v>1189</v>
      </c>
      <c r="C498" s="41" t="s">
        <v>1190</v>
      </c>
    </row>
    <row r="499" spans="1:19" hidden="1">
      <c r="A499" s="5">
        <v>1746</v>
      </c>
      <c r="B499" s="6" t="s">
        <v>1191</v>
      </c>
      <c r="C499" s="38" t="s">
        <v>1192</v>
      </c>
    </row>
    <row r="500" spans="1:19" hidden="1">
      <c r="A500" s="5">
        <v>2402</v>
      </c>
      <c r="B500" s="6" t="s">
        <v>1699</v>
      </c>
      <c r="C500" s="38" t="s">
        <v>1700</v>
      </c>
    </row>
    <row r="501" spans="1:19" hidden="1">
      <c r="A501" s="10">
        <v>2205</v>
      </c>
      <c r="B501" s="6" t="s">
        <v>1193</v>
      </c>
      <c r="C501" s="38" t="s">
        <v>1194</v>
      </c>
      <c r="F501" s="33">
        <v>1</v>
      </c>
      <c r="J501" s="33">
        <v>3</v>
      </c>
      <c r="K501" s="36">
        <v>1</v>
      </c>
    </row>
    <row r="502" spans="1:19" hidden="1">
      <c r="A502" s="5">
        <v>2092</v>
      </c>
      <c r="B502" s="6" t="s">
        <v>1195</v>
      </c>
      <c r="C502" s="38" t="s">
        <v>1196</v>
      </c>
    </row>
    <row r="503" spans="1:19" hidden="1">
      <c r="A503" s="5">
        <v>1704</v>
      </c>
      <c r="B503" s="6" t="s">
        <v>57</v>
      </c>
      <c r="C503" s="38" t="s">
        <v>240</v>
      </c>
    </row>
    <row r="504" spans="1:19" hidden="1">
      <c r="A504" s="10" t="s">
        <v>393</v>
      </c>
      <c r="B504" s="11" t="s">
        <v>394</v>
      </c>
      <c r="C504" s="39" t="s">
        <v>46</v>
      </c>
      <c r="E504" s="36">
        <v>1</v>
      </c>
      <c r="S504" s="33">
        <v>1</v>
      </c>
    </row>
    <row r="505" spans="1:19" hidden="1">
      <c r="A505" s="5">
        <v>2391</v>
      </c>
      <c r="B505" s="6" t="s">
        <v>239</v>
      </c>
      <c r="C505" s="38" t="s">
        <v>58</v>
      </c>
    </row>
    <row r="506" spans="1:19">
      <c r="A506" s="5">
        <v>2413</v>
      </c>
      <c r="B506" s="6" t="s">
        <v>1644</v>
      </c>
      <c r="C506" s="38" t="s">
        <v>1645</v>
      </c>
      <c r="D506" s="33">
        <v>1</v>
      </c>
    </row>
    <row r="507" spans="1:19">
      <c r="A507" s="5">
        <v>2181</v>
      </c>
      <c r="B507" s="13" t="s">
        <v>1854</v>
      </c>
      <c r="C507" s="38" t="s">
        <v>1855</v>
      </c>
      <c r="D507" s="33">
        <v>1</v>
      </c>
    </row>
    <row r="508" spans="1:19" hidden="1">
      <c r="A508" s="5">
        <v>1727</v>
      </c>
      <c r="B508" s="6" t="s">
        <v>1197</v>
      </c>
      <c r="C508" s="38" t="s">
        <v>1198</v>
      </c>
      <c r="F508" s="33">
        <v>1</v>
      </c>
      <c r="H508" s="33">
        <v>1</v>
      </c>
      <c r="I508" s="33">
        <f>SUM(G508:H508)</f>
        <v>1</v>
      </c>
      <c r="J508" s="33">
        <v>2</v>
      </c>
    </row>
    <row r="509" spans="1:19" hidden="1">
      <c r="A509" s="4">
        <v>2412</v>
      </c>
      <c r="B509" s="21" t="s">
        <v>1199</v>
      </c>
      <c r="C509" s="39" t="s">
        <v>1200</v>
      </c>
    </row>
    <row r="510" spans="1:19" hidden="1">
      <c r="A510" s="5">
        <v>2441</v>
      </c>
      <c r="B510" s="6" t="s">
        <v>1201</v>
      </c>
      <c r="C510" s="38" t="s">
        <v>1202</v>
      </c>
      <c r="F510" s="33">
        <v>1</v>
      </c>
      <c r="G510" s="33">
        <v>1</v>
      </c>
      <c r="I510" s="33">
        <f>SUM(G510:H510)</f>
        <v>1</v>
      </c>
      <c r="K510" s="36">
        <v>1</v>
      </c>
    </row>
    <row r="511" spans="1:19" hidden="1">
      <c r="A511" s="10" t="s">
        <v>285</v>
      </c>
      <c r="B511" s="11" t="s">
        <v>286</v>
      </c>
      <c r="C511" s="39" t="s">
        <v>173</v>
      </c>
    </row>
    <row r="512" spans="1:19" hidden="1">
      <c r="A512" s="5">
        <v>1708</v>
      </c>
      <c r="B512" s="6" t="s">
        <v>1203</v>
      </c>
      <c r="C512" s="38" t="s">
        <v>1204</v>
      </c>
      <c r="E512" s="36">
        <v>1</v>
      </c>
    </row>
    <row r="513" spans="1:11" hidden="1">
      <c r="A513" s="5">
        <v>382</v>
      </c>
      <c r="B513" s="6" t="s">
        <v>417</v>
      </c>
      <c r="C513" s="38" t="s">
        <v>418</v>
      </c>
    </row>
    <row r="514" spans="1:11" hidden="1">
      <c r="A514" s="5">
        <v>169</v>
      </c>
      <c r="B514" s="6" t="s">
        <v>1710</v>
      </c>
      <c r="C514" s="38" t="s">
        <v>1711</v>
      </c>
    </row>
    <row r="515" spans="1:11" hidden="1">
      <c r="A515" s="5">
        <v>2133</v>
      </c>
      <c r="B515" s="13" t="s">
        <v>1205</v>
      </c>
      <c r="C515" s="38" t="s">
        <v>1206</v>
      </c>
    </row>
    <row r="516" spans="1:11" hidden="1">
      <c r="A516" s="5">
        <v>2334</v>
      </c>
      <c r="B516" s="13" t="s">
        <v>1511</v>
      </c>
      <c r="C516" s="38" t="s">
        <v>1512</v>
      </c>
    </row>
    <row r="517" spans="1:11" hidden="1">
      <c r="A517" s="5">
        <v>1859</v>
      </c>
      <c r="B517" s="6" t="s">
        <v>1397</v>
      </c>
      <c r="C517" s="38" t="s">
        <v>1398</v>
      </c>
    </row>
    <row r="518" spans="1:11" hidden="1">
      <c r="A518" s="5">
        <v>2305</v>
      </c>
      <c r="B518" s="13" t="s">
        <v>1207</v>
      </c>
      <c r="C518" s="38" t="s">
        <v>1208</v>
      </c>
    </row>
    <row r="519" spans="1:11" hidden="1">
      <c r="A519" s="5">
        <v>1737</v>
      </c>
      <c r="B519" s="13" t="s">
        <v>135</v>
      </c>
      <c r="C519" s="38" t="s">
        <v>136</v>
      </c>
    </row>
    <row r="520" spans="1:11" hidden="1">
      <c r="A520" s="5">
        <v>1690</v>
      </c>
      <c r="B520" s="6" t="s">
        <v>1209</v>
      </c>
      <c r="C520" s="38" t="s">
        <v>1210</v>
      </c>
    </row>
    <row r="521" spans="1:11" hidden="1">
      <c r="A521" s="5">
        <v>1925</v>
      </c>
      <c r="B521" s="6" t="s">
        <v>1211</v>
      </c>
      <c r="C521" s="38" t="s">
        <v>1212</v>
      </c>
    </row>
    <row r="522" spans="1:11" hidden="1">
      <c r="A522" s="5">
        <v>2017</v>
      </c>
      <c r="B522" s="13" t="s">
        <v>151</v>
      </c>
      <c r="C522" s="16" t="s">
        <v>152</v>
      </c>
    </row>
    <row r="523" spans="1:11" hidden="1">
      <c r="A523" s="5">
        <v>2331</v>
      </c>
      <c r="B523" s="6" t="s">
        <v>1213</v>
      </c>
      <c r="C523" s="38" t="s">
        <v>1214</v>
      </c>
    </row>
    <row r="524" spans="1:11" hidden="1">
      <c r="A524" s="5">
        <v>2345</v>
      </c>
      <c r="B524" s="6" t="s">
        <v>1215</v>
      </c>
      <c r="C524" s="38" t="s">
        <v>1216</v>
      </c>
    </row>
    <row r="525" spans="1:11" hidden="1">
      <c r="A525" s="5">
        <v>2042</v>
      </c>
      <c r="B525" s="6" t="s">
        <v>708</v>
      </c>
      <c r="C525" s="38" t="s">
        <v>709</v>
      </c>
    </row>
    <row r="526" spans="1:11" hidden="1">
      <c r="A526" s="10">
        <v>1707</v>
      </c>
      <c r="B526" s="6" t="s">
        <v>1217</v>
      </c>
      <c r="C526" s="38" t="s">
        <v>1218</v>
      </c>
    </row>
    <row r="527" spans="1:11" hidden="1">
      <c r="A527" s="10">
        <v>1633</v>
      </c>
      <c r="B527" s="6" t="s">
        <v>883</v>
      </c>
      <c r="C527" s="38" t="s">
        <v>884</v>
      </c>
    </row>
    <row r="528" spans="1:11">
      <c r="A528" s="5">
        <v>1992</v>
      </c>
      <c r="B528" s="6" t="s">
        <v>1219</v>
      </c>
      <c r="C528" s="38" t="s">
        <v>1220</v>
      </c>
      <c r="D528" s="33">
        <v>1</v>
      </c>
      <c r="F528" s="33">
        <v>1</v>
      </c>
      <c r="K528" s="36">
        <v>1</v>
      </c>
    </row>
    <row r="529" spans="1:11" hidden="1">
      <c r="A529" s="10">
        <v>1673</v>
      </c>
      <c r="B529" s="11" t="s">
        <v>1221</v>
      </c>
      <c r="C529" s="39" t="s">
        <v>1222</v>
      </c>
    </row>
    <row r="530" spans="1:11" hidden="1">
      <c r="A530" s="10">
        <v>1948</v>
      </c>
      <c r="B530" s="2" t="s">
        <v>473</v>
      </c>
      <c r="C530" s="39" t="s">
        <v>474</v>
      </c>
    </row>
    <row r="531" spans="1:11">
      <c r="A531" s="5">
        <v>2492</v>
      </c>
      <c r="B531" s="14" t="s">
        <v>1223</v>
      </c>
      <c r="C531" s="38" t="s">
        <v>1224</v>
      </c>
      <c r="D531" s="33">
        <v>1</v>
      </c>
      <c r="G531" s="33">
        <v>1</v>
      </c>
      <c r="I531" s="33">
        <f>SUM(G531:H531)</f>
        <v>1</v>
      </c>
    </row>
    <row r="532" spans="1:11" hidden="1">
      <c r="A532" s="5">
        <v>1702</v>
      </c>
      <c r="B532" s="6" t="s">
        <v>1225</v>
      </c>
      <c r="C532" s="38" t="s">
        <v>1226</v>
      </c>
    </row>
    <row r="533" spans="1:11">
      <c r="A533" s="5">
        <v>1670</v>
      </c>
      <c r="B533" s="6" t="s">
        <v>1661</v>
      </c>
      <c r="C533" s="38" t="s">
        <v>1662</v>
      </c>
      <c r="D533" s="33">
        <v>1</v>
      </c>
    </row>
    <row r="534" spans="1:11" hidden="1">
      <c r="A534" s="22">
        <v>2385</v>
      </c>
      <c r="B534" s="14" t="s">
        <v>1229</v>
      </c>
      <c r="C534" s="42" t="s">
        <v>1230</v>
      </c>
    </row>
    <row r="535" spans="1:11" hidden="1">
      <c r="A535" s="22">
        <v>1759</v>
      </c>
      <c r="B535" s="14" t="s">
        <v>1459</v>
      </c>
      <c r="C535" s="42" t="s">
        <v>1460</v>
      </c>
    </row>
    <row r="536" spans="1:11" hidden="1">
      <c r="A536" s="22">
        <v>2470</v>
      </c>
      <c r="B536" s="14" t="s">
        <v>1433</v>
      </c>
      <c r="C536" s="42" t="s">
        <v>1434</v>
      </c>
    </row>
    <row r="537" spans="1:11" hidden="1">
      <c r="A537" s="10">
        <v>2182</v>
      </c>
      <c r="B537" s="11" t="s">
        <v>1231</v>
      </c>
      <c r="C537" s="39" t="s">
        <v>1232</v>
      </c>
    </row>
    <row r="538" spans="1:11" hidden="1">
      <c r="A538" s="10">
        <v>1803</v>
      </c>
      <c r="B538" s="11" t="s">
        <v>1549</v>
      </c>
      <c r="C538" s="39" t="s">
        <v>1550</v>
      </c>
    </row>
    <row r="539" spans="1:11" hidden="1">
      <c r="A539" s="10">
        <v>2379</v>
      </c>
      <c r="B539" s="11" t="s">
        <v>1523</v>
      </c>
      <c r="C539" s="39" t="s">
        <v>1524</v>
      </c>
    </row>
    <row r="540" spans="1:11" hidden="1">
      <c r="A540" s="10">
        <v>1712</v>
      </c>
      <c r="B540" s="11" t="s">
        <v>1233</v>
      </c>
      <c r="C540" s="39" t="s">
        <v>1234</v>
      </c>
    </row>
    <row r="541" spans="1:11" hidden="1">
      <c r="A541" s="5">
        <v>1882</v>
      </c>
      <c r="B541" s="6" t="s">
        <v>1399</v>
      </c>
      <c r="C541" s="38" t="s">
        <v>1400</v>
      </c>
      <c r="E541" s="36">
        <v>1</v>
      </c>
    </row>
    <row r="542" spans="1:11" hidden="1">
      <c r="A542" s="10">
        <v>2123</v>
      </c>
      <c r="B542" s="11" t="s">
        <v>1235</v>
      </c>
      <c r="C542" s="39" t="s">
        <v>1236</v>
      </c>
      <c r="F542" s="33">
        <v>1</v>
      </c>
      <c r="G542" s="33">
        <v>6</v>
      </c>
      <c r="H542" s="33">
        <v>4</v>
      </c>
      <c r="I542" s="33">
        <f>SUM(G542:H542)</f>
        <v>10</v>
      </c>
      <c r="J542" s="33">
        <v>56</v>
      </c>
      <c r="K542" s="36">
        <v>1</v>
      </c>
    </row>
    <row r="543" spans="1:11" hidden="1">
      <c r="A543" s="10">
        <v>2397</v>
      </c>
      <c r="B543" s="11" t="s">
        <v>1237</v>
      </c>
      <c r="C543" s="39" t="s">
        <v>1238</v>
      </c>
    </row>
    <row r="544" spans="1:11" hidden="1">
      <c r="A544" s="5">
        <v>2350</v>
      </c>
      <c r="B544" s="6" t="s">
        <v>1239</v>
      </c>
      <c r="C544" s="16" t="s">
        <v>1240</v>
      </c>
    </row>
    <row r="545" spans="1:19" hidden="1">
      <c r="A545" s="5">
        <v>1781</v>
      </c>
      <c r="B545" s="6" t="s">
        <v>1241</v>
      </c>
      <c r="C545" s="38" t="s">
        <v>1242</v>
      </c>
    </row>
    <row r="546" spans="1:19" hidden="1">
      <c r="A546" s="5">
        <v>1875</v>
      </c>
      <c r="B546" s="6" t="s">
        <v>887</v>
      </c>
      <c r="C546" s="38" t="s">
        <v>888</v>
      </c>
    </row>
    <row r="547" spans="1:19" hidden="1">
      <c r="A547" s="5">
        <v>1876</v>
      </c>
      <c r="B547" s="6" t="s">
        <v>1426</v>
      </c>
      <c r="C547" s="38" t="s">
        <v>1451</v>
      </c>
    </row>
    <row r="548" spans="1:19">
      <c r="A548" s="5">
        <v>2198</v>
      </c>
      <c r="B548" s="6" t="s">
        <v>1243</v>
      </c>
      <c r="C548" s="38" t="s">
        <v>1244</v>
      </c>
      <c r="D548" s="33">
        <v>1</v>
      </c>
      <c r="E548" s="36">
        <v>1</v>
      </c>
      <c r="F548" s="33">
        <v>1</v>
      </c>
      <c r="S548" s="33">
        <v>1</v>
      </c>
    </row>
    <row r="549" spans="1:19">
      <c r="A549" s="5">
        <v>2477</v>
      </c>
      <c r="B549" s="6" t="s">
        <v>1245</v>
      </c>
      <c r="C549" s="38" t="s">
        <v>1246</v>
      </c>
      <c r="D549" s="33">
        <v>1</v>
      </c>
      <c r="E549" s="36">
        <v>1</v>
      </c>
      <c r="S549" s="33">
        <v>1</v>
      </c>
    </row>
    <row r="550" spans="1:19" hidden="1">
      <c r="A550" s="5">
        <v>2197</v>
      </c>
      <c r="B550" s="6" t="s">
        <v>274</v>
      </c>
      <c r="C550" s="38" t="s">
        <v>275</v>
      </c>
    </row>
    <row r="551" spans="1:19">
      <c r="A551" s="5">
        <v>1909</v>
      </c>
      <c r="B551" s="6" t="s">
        <v>121</v>
      </c>
      <c r="C551" s="38" t="s">
        <v>122</v>
      </c>
      <c r="D551" s="47">
        <v>1</v>
      </c>
      <c r="E551" s="45">
        <v>1</v>
      </c>
    </row>
    <row r="552" spans="1:19" hidden="1">
      <c r="A552" s="10">
        <v>2450</v>
      </c>
      <c r="B552" s="6" t="s">
        <v>1247</v>
      </c>
      <c r="C552" s="38" t="s">
        <v>95</v>
      </c>
      <c r="F552" s="33">
        <v>1</v>
      </c>
    </row>
    <row r="553" spans="1:19" hidden="1">
      <c r="A553" s="10">
        <v>1757</v>
      </c>
      <c r="B553" s="11" t="s">
        <v>1248</v>
      </c>
      <c r="C553" s="39" t="s">
        <v>1249</v>
      </c>
    </row>
    <row r="554" spans="1:19" hidden="1">
      <c r="A554" s="5" t="s">
        <v>648</v>
      </c>
      <c r="B554" s="11" t="s">
        <v>649</v>
      </c>
      <c r="C554" s="38" t="s">
        <v>7</v>
      </c>
    </row>
    <row r="555" spans="1:19" hidden="1">
      <c r="A555" s="10">
        <v>2414</v>
      </c>
      <c r="B555" s="11" t="s">
        <v>1635</v>
      </c>
      <c r="C555" s="39" t="s">
        <v>1634</v>
      </c>
    </row>
    <row r="556" spans="1:19" hidden="1">
      <c r="A556" s="10">
        <v>2227</v>
      </c>
      <c r="B556" s="11" t="s">
        <v>1666</v>
      </c>
      <c r="C556" s="39" t="s">
        <v>1667</v>
      </c>
    </row>
    <row r="557" spans="1:19" hidden="1">
      <c r="A557" s="10">
        <v>1932</v>
      </c>
      <c r="B557" s="11" t="s">
        <v>123</v>
      </c>
      <c r="C557" s="39" t="s">
        <v>124</v>
      </c>
    </row>
    <row r="558" spans="1:19" hidden="1">
      <c r="A558" s="5">
        <v>1769</v>
      </c>
      <c r="B558" s="6" t="s">
        <v>1250</v>
      </c>
      <c r="C558" s="38" t="s">
        <v>1251</v>
      </c>
    </row>
    <row r="559" spans="1:19" hidden="1">
      <c r="A559" s="5">
        <v>1986</v>
      </c>
      <c r="B559" s="6" t="s">
        <v>1716</v>
      </c>
      <c r="C559" s="38" t="s">
        <v>1717</v>
      </c>
    </row>
    <row r="560" spans="1:19" hidden="1">
      <c r="A560" s="5">
        <v>1949</v>
      </c>
      <c r="B560" s="6" t="s">
        <v>1252</v>
      </c>
      <c r="C560" s="38" t="s">
        <v>1253</v>
      </c>
    </row>
    <row r="561" spans="1:19" hidden="1">
      <c r="A561" s="5">
        <v>2134</v>
      </c>
      <c r="B561" s="6" t="s">
        <v>1254</v>
      </c>
      <c r="C561" s="38" t="s">
        <v>1255</v>
      </c>
    </row>
    <row r="562" spans="1:19" hidden="1">
      <c r="A562" s="5">
        <v>2131</v>
      </c>
      <c r="B562" s="6" t="s">
        <v>73</v>
      </c>
      <c r="C562" s="38" t="s">
        <v>74</v>
      </c>
    </row>
    <row r="563" spans="1:19" hidden="1">
      <c r="A563" s="5">
        <v>2113</v>
      </c>
      <c r="B563" s="6" t="s">
        <v>1256</v>
      </c>
      <c r="C563" s="38" t="s">
        <v>1257</v>
      </c>
    </row>
    <row r="564" spans="1:19" hidden="1">
      <c r="A564" s="5">
        <v>2474</v>
      </c>
      <c r="B564" s="6" t="s">
        <v>1258</v>
      </c>
      <c r="C564" s="38" t="s">
        <v>1259</v>
      </c>
      <c r="E564" s="36">
        <v>1</v>
      </c>
      <c r="F564" s="33">
        <v>1</v>
      </c>
      <c r="K564" s="36">
        <v>1</v>
      </c>
      <c r="S564" s="33">
        <v>1</v>
      </c>
    </row>
    <row r="565" spans="1:19" hidden="1">
      <c r="A565" s="5">
        <v>1039</v>
      </c>
      <c r="B565" s="6" t="s">
        <v>30</v>
      </c>
      <c r="C565" s="38" t="s">
        <v>31</v>
      </c>
    </row>
    <row r="566" spans="1:19" hidden="1">
      <c r="A566" s="5">
        <v>2303</v>
      </c>
      <c r="B566" s="6" t="s">
        <v>1541</v>
      </c>
      <c r="C566" s="38" t="s">
        <v>1542</v>
      </c>
    </row>
    <row r="567" spans="1:19" hidden="1">
      <c r="A567" s="10">
        <v>1747</v>
      </c>
      <c r="B567" s="11" t="s">
        <v>1260</v>
      </c>
      <c r="C567" s="39" t="s">
        <v>1261</v>
      </c>
    </row>
    <row r="568" spans="1:19" hidden="1">
      <c r="A568" s="10">
        <v>1990</v>
      </c>
      <c r="B568" s="11" t="s">
        <v>371</v>
      </c>
      <c r="C568" s="39" t="s">
        <v>372</v>
      </c>
      <c r="F568" s="33">
        <v>1</v>
      </c>
    </row>
    <row r="569" spans="1:19" hidden="1">
      <c r="A569" s="10">
        <v>2196</v>
      </c>
      <c r="B569" s="11" t="s">
        <v>250</v>
      </c>
      <c r="C569" s="39" t="s">
        <v>251</v>
      </c>
    </row>
    <row r="570" spans="1:19" hidden="1">
      <c r="A570" s="10">
        <v>1684</v>
      </c>
      <c r="B570" s="11" t="s">
        <v>821</v>
      </c>
      <c r="C570" s="39" t="s">
        <v>822</v>
      </c>
    </row>
    <row r="571" spans="1:19" hidden="1">
      <c r="A571" s="10">
        <v>1669</v>
      </c>
      <c r="B571" s="11" t="s">
        <v>307</v>
      </c>
      <c r="C571" s="39" t="s">
        <v>306</v>
      </c>
    </row>
    <row r="572" spans="1:19" hidden="1">
      <c r="A572" s="10">
        <v>2298</v>
      </c>
      <c r="B572" s="11" t="s">
        <v>1735</v>
      </c>
      <c r="C572" s="39" t="s">
        <v>1736</v>
      </c>
    </row>
    <row r="573" spans="1:19">
      <c r="A573" s="5">
        <v>2007</v>
      </c>
      <c r="B573" s="6" t="s">
        <v>1262</v>
      </c>
      <c r="C573" s="38" t="s">
        <v>1263</v>
      </c>
      <c r="D573" s="33">
        <v>1</v>
      </c>
      <c r="F573" s="33">
        <v>1</v>
      </c>
      <c r="K573" s="36">
        <v>1</v>
      </c>
    </row>
    <row r="574" spans="1:19" hidden="1">
      <c r="A574" s="5">
        <v>1922</v>
      </c>
      <c r="B574" s="11" t="s">
        <v>1264</v>
      </c>
      <c r="C574" s="38" t="s">
        <v>1265</v>
      </c>
    </row>
    <row r="575" spans="1:19" hidden="1">
      <c r="A575" s="5">
        <v>2242</v>
      </c>
      <c r="B575" s="11" t="s">
        <v>737</v>
      </c>
      <c r="C575" s="38" t="s">
        <v>738</v>
      </c>
    </row>
    <row r="576" spans="1:19" hidden="1">
      <c r="A576" s="5">
        <v>2279</v>
      </c>
      <c r="B576" s="6" t="s">
        <v>1266</v>
      </c>
      <c r="C576" s="38" t="s">
        <v>1269</v>
      </c>
    </row>
    <row r="577" spans="1:11" hidden="1">
      <c r="A577" s="5">
        <v>1893</v>
      </c>
      <c r="B577" s="6" t="s">
        <v>1270</v>
      </c>
      <c r="C577" s="38" t="s">
        <v>1271</v>
      </c>
    </row>
    <row r="578" spans="1:11" hidden="1">
      <c r="A578" s="5">
        <v>2339</v>
      </c>
      <c r="B578" s="6" t="s">
        <v>1272</v>
      </c>
      <c r="C578" s="38" t="s">
        <v>1273</v>
      </c>
    </row>
    <row r="579" spans="1:11" hidden="1">
      <c r="A579" s="5">
        <v>2235</v>
      </c>
      <c r="B579" s="6" t="s">
        <v>1274</v>
      </c>
      <c r="C579" s="38" t="s">
        <v>1275</v>
      </c>
    </row>
    <row r="580" spans="1:11">
      <c r="A580" s="5">
        <v>2004</v>
      </c>
      <c r="B580" s="6" t="s">
        <v>193</v>
      </c>
      <c r="C580" s="38" t="s">
        <v>194</v>
      </c>
      <c r="D580" s="33">
        <v>1</v>
      </c>
    </row>
    <row r="581" spans="1:11" hidden="1">
      <c r="A581" s="5">
        <v>2167</v>
      </c>
      <c r="B581" s="13" t="s">
        <v>1800</v>
      </c>
      <c r="C581" s="38" t="s">
        <v>1801</v>
      </c>
    </row>
    <row r="582" spans="1:11" hidden="1">
      <c r="A582" s="5">
        <v>1838</v>
      </c>
      <c r="B582" s="6" t="s">
        <v>1276</v>
      </c>
      <c r="C582" s="38" t="s">
        <v>1277</v>
      </c>
    </row>
    <row r="583" spans="1:11" hidden="1">
      <c r="A583" s="5">
        <v>1688</v>
      </c>
      <c r="B583" s="6" t="s">
        <v>178</v>
      </c>
      <c r="C583" s="38" t="s">
        <v>179</v>
      </c>
    </row>
    <row r="584" spans="1:11" hidden="1">
      <c r="A584" s="5">
        <v>2002</v>
      </c>
      <c r="B584" s="13" t="s">
        <v>426</v>
      </c>
      <c r="C584" s="38" t="s">
        <v>427</v>
      </c>
    </row>
    <row r="585" spans="1:11" hidden="1">
      <c r="A585" s="5">
        <v>1790</v>
      </c>
      <c r="B585" s="13" t="s">
        <v>1547</v>
      </c>
      <c r="C585" s="38" t="s">
        <v>1548</v>
      </c>
    </row>
    <row r="586" spans="1:11" hidden="1">
      <c r="A586" s="5">
        <v>2223</v>
      </c>
      <c r="B586" s="13" t="s">
        <v>1681</v>
      </c>
      <c r="C586" s="38" t="s">
        <v>1682</v>
      </c>
    </row>
    <row r="587" spans="1:11" hidden="1">
      <c r="A587" s="5">
        <v>1816</v>
      </c>
      <c r="B587" s="13" t="s">
        <v>1435</v>
      </c>
      <c r="C587" s="38" t="s">
        <v>1436</v>
      </c>
    </row>
    <row r="588" spans="1:11" hidden="1">
      <c r="A588" s="5">
        <v>172</v>
      </c>
      <c r="B588" s="13" t="s">
        <v>1673</v>
      </c>
      <c r="C588" s="38" t="s">
        <v>1674</v>
      </c>
    </row>
    <row r="589" spans="1:11" hidden="1">
      <c r="A589" s="5">
        <v>1867</v>
      </c>
      <c r="B589" s="6" t="s">
        <v>1278</v>
      </c>
      <c r="C589" s="38" t="s">
        <v>1279</v>
      </c>
    </row>
    <row r="590" spans="1:11" hidden="1">
      <c r="A590" s="5">
        <v>1711</v>
      </c>
      <c r="B590" s="6" t="s">
        <v>597</v>
      </c>
      <c r="C590" s="38" t="s">
        <v>598</v>
      </c>
    </row>
    <row r="591" spans="1:11" hidden="1">
      <c r="A591" s="10">
        <v>2380</v>
      </c>
      <c r="B591" s="11" t="s">
        <v>1280</v>
      </c>
      <c r="C591" s="39" t="s">
        <v>1281</v>
      </c>
      <c r="E591" s="36">
        <v>1</v>
      </c>
      <c r="F591" s="33">
        <v>1</v>
      </c>
      <c r="J591" s="33">
        <v>2</v>
      </c>
      <c r="K591" s="36">
        <v>1</v>
      </c>
    </row>
    <row r="592" spans="1:11" hidden="1">
      <c r="A592" s="5">
        <v>2380</v>
      </c>
      <c r="B592" s="6" t="s">
        <v>1282</v>
      </c>
      <c r="C592" s="38" t="s">
        <v>1289</v>
      </c>
    </row>
    <row r="593" spans="1:9" hidden="1">
      <c r="A593" s="5">
        <v>2292</v>
      </c>
      <c r="B593" s="6" t="s">
        <v>424</v>
      </c>
      <c r="C593" s="38" t="s">
        <v>425</v>
      </c>
    </row>
    <row r="594" spans="1:9" hidden="1">
      <c r="A594" s="5">
        <v>1826</v>
      </c>
      <c r="B594" s="6" t="s">
        <v>1555</v>
      </c>
      <c r="C594" s="38" t="s">
        <v>1556</v>
      </c>
    </row>
    <row r="595" spans="1:9" hidden="1">
      <c r="A595" s="10">
        <v>2118</v>
      </c>
      <c r="B595" s="11" t="s">
        <v>1290</v>
      </c>
      <c r="C595" s="39" t="s">
        <v>1291</v>
      </c>
    </row>
    <row r="596" spans="1:9" hidden="1">
      <c r="A596" s="5">
        <v>2087</v>
      </c>
      <c r="B596" s="6" t="s">
        <v>1292</v>
      </c>
      <c r="C596" s="38" t="s">
        <v>1293</v>
      </c>
    </row>
    <row r="597" spans="1:9" hidden="1">
      <c r="A597" s="5">
        <v>1809</v>
      </c>
      <c r="B597" s="13" t="s">
        <v>1814</v>
      </c>
      <c r="C597" s="38" t="s">
        <v>1815</v>
      </c>
    </row>
    <row r="598" spans="1:9" hidden="1">
      <c r="A598" s="5">
        <v>2189</v>
      </c>
      <c r="B598" s="6" t="s">
        <v>1294</v>
      </c>
      <c r="C598" s="38" t="s">
        <v>1295</v>
      </c>
    </row>
    <row r="599" spans="1:9" hidden="1">
      <c r="A599" s="10">
        <v>2381</v>
      </c>
      <c r="B599" s="6" t="s">
        <v>1296</v>
      </c>
      <c r="C599" s="38" t="s">
        <v>1297</v>
      </c>
      <c r="H599" s="33">
        <v>1</v>
      </c>
      <c r="I599" s="33">
        <f>SUM(G599:H599)</f>
        <v>1</v>
      </c>
    </row>
    <row r="600" spans="1:9" hidden="1">
      <c r="A600" s="5">
        <v>2026</v>
      </c>
      <c r="B600" s="6" t="s">
        <v>1298</v>
      </c>
      <c r="C600" s="38" t="s">
        <v>1299</v>
      </c>
    </row>
    <row r="601" spans="1:9" hidden="1">
      <c r="A601" s="10">
        <v>2170</v>
      </c>
      <c r="B601" s="6" t="s">
        <v>1300</v>
      </c>
      <c r="C601" s="38" t="s">
        <v>1301</v>
      </c>
    </row>
    <row r="602" spans="1:9" hidden="1">
      <c r="A602" s="5">
        <v>1716</v>
      </c>
      <c r="B602" s="6" t="s">
        <v>1302</v>
      </c>
      <c r="C602" s="38" t="s">
        <v>1303</v>
      </c>
    </row>
    <row r="603" spans="1:9" hidden="1">
      <c r="A603" s="7">
        <v>2384</v>
      </c>
      <c r="B603" s="12" t="s">
        <v>1304</v>
      </c>
      <c r="C603" s="41" t="s">
        <v>1305</v>
      </c>
    </row>
    <row r="604" spans="1:9" hidden="1">
      <c r="A604" s="7">
        <v>1897</v>
      </c>
      <c r="B604" s="12" t="s">
        <v>1726</v>
      </c>
      <c r="C604" s="41" t="s">
        <v>1727</v>
      </c>
    </row>
    <row r="605" spans="1:9" hidden="1">
      <c r="A605" s="5">
        <v>1858</v>
      </c>
      <c r="B605" s="6" t="s">
        <v>1306</v>
      </c>
      <c r="C605" s="38" t="s">
        <v>1307</v>
      </c>
      <c r="E605" s="36">
        <v>1</v>
      </c>
    </row>
    <row r="606" spans="1:9" hidden="1">
      <c r="A606" s="5">
        <v>1750</v>
      </c>
      <c r="B606" s="6" t="s">
        <v>148</v>
      </c>
      <c r="C606" s="38" t="s">
        <v>149</v>
      </c>
    </row>
    <row r="607" spans="1:9" hidden="1">
      <c r="A607" s="5">
        <v>1877</v>
      </c>
      <c r="B607" s="6" t="s">
        <v>219</v>
      </c>
      <c r="C607" s="38" t="s">
        <v>220</v>
      </c>
    </row>
    <row r="608" spans="1:9" hidden="1">
      <c r="A608" s="15">
        <v>1936</v>
      </c>
      <c r="B608" s="23" t="s">
        <v>1308</v>
      </c>
      <c r="C608" s="39" t="s">
        <v>1309</v>
      </c>
    </row>
    <row r="609" spans="1:11" hidden="1">
      <c r="A609" s="10">
        <v>1425</v>
      </c>
      <c r="B609" s="23" t="s">
        <v>1350</v>
      </c>
      <c r="C609" s="39" t="s">
        <v>1351</v>
      </c>
    </row>
    <row r="610" spans="1:11" hidden="1">
      <c r="A610" s="10">
        <v>2373</v>
      </c>
      <c r="B610" s="23" t="s">
        <v>65</v>
      </c>
      <c r="C610" s="39" t="s">
        <v>66</v>
      </c>
    </row>
    <row r="611" spans="1:11">
      <c r="A611" s="5">
        <v>2060</v>
      </c>
      <c r="B611" s="6" t="s">
        <v>1310</v>
      </c>
      <c r="C611" s="38" t="s">
        <v>1311</v>
      </c>
      <c r="D611" s="33">
        <v>1</v>
      </c>
      <c r="E611" s="36">
        <v>1</v>
      </c>
      <c r="F611" s="33">
        <v>1</v>
      </c>
      <c r="G611" s="33">
        <v>3</v>
      </c>
      <c r="I611" s="33">
        <f>SUM(G611:H611)</f>
        <v>3</v>
      </c>
      <c r="J611" s="33">
        <v>7</v>
      </c>
      <c r="K611" s="36">
        <v>1</v>
      </c>
    </row>
    <row r="612" spans="1:11" hidden="1">
      <c r="A612" s="5">
        <v>1957</v>
      </c>
      <c r="B612" s="6" t="s">
        <v>1312</v>
      </c>
      <c r="C612" s="38" t="s">
        <v>1313</v>
      </c>
    </row>
    <row r="613" spans="1:11" hidden="1">
      <c r="A613" s="5">
        <v>2194</v>
      </c>
      <c r="B613" s="6" t="s">
        <v>1406</v>
      </c>
      <c r="C613" s="38" t="s">
        <v>1407</v>
      </c>
      <c r="E613" s="36">
        <v>1</v>
      </c>
    </row>
    <row r="614" spans="1:11" hidden="1">
      <c r="A614" s="5">
        <v>2031</v>
      </c>
      <c r="B614" s="6" t="s">
        <v>272</v>
      </c>
      <c r="C614" s="38" t="s">
        <v>273</v>
      </c>
      <c r="E614" s="36">
        <v>1</v>
      </c>
    </row>
    <row r="615" spans="1:11" hidden="1">
      <c r="A615" s="5">
        <v>648</v>
      </c>
      <c r="B615" s="6" t="s">
        <v>1573</v>
      </c>
      <c r="C615" s="38" t="s">
        <v>1574</v>
      </c>
    </row>
    <row r="616" spans="1:11" hidden="1">
      <c r="A616" s="5">
        <v>2172</v>
      </c>
      <c r="B616" s="6" t="s">
        <v>88</v>
      </c>
      <c r="C616" s="38" t="s">
        <v>89</v>
      </c>
    </row>
    <row r="617" spans="1:11" hidden="1">
      <c r="A617" s="5">
        <v>2317</v>
      </c>
      <c r="B617" s="6" t="s">
        <v>984</v>
      </c>
      <c r="C617" s="38" t="s">
        <v>985</v>
      </c>
    </row>
    <row r="618" spans="1:11" hidden="1">
      <c r="A618" s="7">
        <v>1835</v>
      </c>
      <c r="B618" s="12" t="s">
        <v>1314</v>
      </c>
      <c r="C618" s="41" t="s">
        <v>1315</v>
      </c>
    </row>
    <row r="619" spans="1:11" hidden="1">
      <c r="A619" s="10">
        <v>1937</v>
      </c>
      <c r="B619" s="11" t="s">
        <v>1316</v>
      </c>
      <c r="C619" s="39" t="s">
        <v>1317</v>
      </c>
      <c r="E619" s="36">
        <v>1</v>
      </c>
      <c r="F619" s="33">
        <v>1</v>
      </c>
      <c r="H619" s="33">
        <v>1</v>
      </c>
      <c r="I619" s="33">
        <f>SUM(G619:H619)</f>
        <v>1</v>
      </c>
      <c r="J619" s="33">
        <v>1</v>
      </c>
      <c r="K619" s="36">
        <v>1</v>
      </c>
    </row>
    <row r="620" spans="1:11" hidden="1">
      <c r="A620" s="10">
        <v>1799</v>
      </c>
      <c r="B620" s="11" t="s">
        <v>1318</v>
      </c>
      <c r="C620" s="39" t="s">
        <v>1319</v>
      </c>
    </row>
    <row r="621" spans="1:11" hidden="1">
      <c r="A621" s="10">
        <v>2056</v>
      </c>
      <c r="B621" s="11" t="s">
        <v>881</v>
      </c>
      <c r="C621" s="39" t="s">
        <v>882</v>
      </c>
    </row>
    <row r="622" spans="1:11" hidden="1">
      <c r="A622" s="5">
        <v>1830</v>
      </c>
      <c r="B622" s="6" t="s">
        <v>1320</v>
      </c>
      <c r="C622" s="38" t="s">
        <v>1321</v>
      </c>
    </row>
    <row r="623" spans="1:11" hidden="1">
      <c r="A623" s="5">
        <v>2264</v>
      </c>
      <c r="B623" s="6" t="s">
        <v>259</v>
      </c>
      <c r="C623" s="38" t="s">
        <v>260</v>
      </c>
    </row>
    <row r="624" spans="1:11" hidden="1">
      <c r="A624" s="5">
        <v>1742</v>
      </c>
      <c r="B624" s="6" t="s">
        <v>1324</v>
      </c>
      <c r="C624" s="38" t="s">
        <v>1325</v>
      </c>
    </row>
    <row r="625" spans="1:19" hidden="1">
      <c r="A625" s="5">
        <v>2030</v>
      </c>
      <c r="B625" s="6" t="s">
        <v>1326</v>
      </c>
      <c r="C625" s="38" t="s">
        <v>1327</v>
      </c>
      <c r="S625" s="33">
        <v>1</v>
      </c>
    </row>
    <row r="626" spans="1:19" hidden="1">
      <c r="A626" s="17">
        <v>1883</v>
      </c>
      <c r="B626" s="18" t="s">
        <v>1322</v>
      </c>
      <c r="C626" s="16" t="s">
        <v>1323</v>
      </c>
    </row>
    <row r="627" spans="1:19" hidden="1">
      <c r="A627" s="17"/>
      <c r="B627" s="18" t="s">
        <v>225</v>
      </c>
      <c r="C627" s="16"/>
    </row>
    <row r="628" spans="1:19" hidden="1">
      <c r="A628" s="17"/>
      <c r="B628" s="18" t="s">
        <v>225</v>
      </c>
      <c r="C628" s="16"/>
    </row>
    <row r="629" spans="1:19" hidden="1">
      <c r="A629" s="17"/>
      <c r="B629" s="18" t="s">
        <v>226</v>
      </c>
      <c r="C629" s="16"/>
    </row>
    <row r="630" spans="1:19" hidden="1">
      <c r="A630" s="17"/>
      <c r="B630" s="18" t="s">
        <v>229</v>
      </c>
      <c r="C630" s="16"/>
    </row>
    <row r="631" spans="1:19" hidden="1">
      <c r="A631" s="17"/>
      <c r="B631" s="18" t="s">
        <v>867</v>
      </c>
      <c r="C631" s="16" t="s">
        <v>868</v>
      </c>
    </row>
    <row r="632" spans="1:19" hidden="1">
      <c r="A632" s="17"/>
      <c r="B632" s="18" t="s">
        <v>1342</v>
      </c>
      <c r="C632" s="16" t="s">
        <v>1343</v>
      </c>
    </row>
    <row r="633" spans="1:19" hidden="1">
      <c r="A633" s="17">
        <v>5</v>
      </c>
      <c r="B633" s="18" t="s">
        <v>1761</v>
      </c>
      <c r="C633" s="16" t="s">
        <v>1762</v>
      </c>
    </row>
    <row r="634" spans="1:19" hidden="1">
      <c r="A634" s="17">
        <v>6</v>
      </c>
      <c r="B634" s="18"/>
      <c r="C634" s="16" t="s">
        <v>1760</v>
      </c>
    </row>
    <row r="635" spans="1:19" hidden="1">
      <c r="A635" s="17"/>
      <c r="B635" s="18"/>
      <c r="C635" s="16" t="s">
        <v>1820</v>
      </c>
    </row>
    <row r="636" spans="1:19" hidden="1">
      <c r="A636" s="17">
        <v>130</v>
      </c>
      <c r="B636" s="18" t="s">
        <v>1607</v>
      </c>
      <c r="C636" s="16" t="s">
        <v>1819</v>
      </c>
    </row>
    <row r="637" spans="1:19" hidden="1">
      <c r="A637" s="17">
        <v>131</v>
      </c>
      <c r="B637" s="18" t="s">
        <v>1784</v>
      </c>
      <c r="C637" s="16" t="s">
        <v>1785</v>
      </c>
    </row>
    <row r="638" spans="1:19" hidden="1">
      <c r="A638" s="5">
        <v>140</v>
      </c>
      <c r="B638" s="6" t="s">
        <v>1607</v>
      </c>
      <c r="C638" s="38" t="s">
        <v>1608</v>
      </c>
      <c r="J638" s="33">
        <v>1</v>
      </c>
    </row>
    <row r="639" spans="1:19" hidden="1">
      <c r="A639" s="5">
        <v>143</v>
      </c>
      <c r="B639" s="6" t="s">
        <v>1607</v>
      </c>
      <c r="C639" s="38" t="s">
        <v>1489</v>
      </c>
    </row>
    <row r="640" spans="1:19" hidden="1">
      <c r="A640" s="5">
        <v>150</v>
      </c>
      <c r="B640" s="6" t="s">
        <v>1607</v>
      </c>
      <c r="C640" s="38" t="s">
        <v>221</v>
      </c>
    </row>
    <row r="641" spans="1:4" hidden="1">
      <c r="A641" s="5" t="s">
        <v>127</v>
      </c>
      <c r="B641" s="6" t="s">
        <v>206</v>
      </c>
      <c r="C641" s="38" t="s">
        <v>207</v>
      </c>
    </row>
    <row r="642" spans="1:4" hidden="1">
      <c r="A642" s="5"/>
      <c r="B642" s="6" t="s">
        <v>317</v>
      </c>
      <c r="C642" s="38"/>
    </row>
    <row r="643" spans="1:4" ht="14.25">
      <c r="A643" s="5">
        <v>197</v>
      </c>
      <c r="B643" s="49" t="s">
        <v>1900</v>
      </c>
      <c r="C643" s="48" t="s">
        <v>1899</v>
      </c>
      <c r="D643" s="33">
        <v>1</v>
      </c>
    </row>
    <row r="644" spans="1:4" hidden="1">
      <c r="A644" s="5">
        <v>224</v>
      </c>
      <c r="B644" s="6" t="s">
        <v>431</v>
      </c>
      <c r="C644" s="38" t="s">
        <v>432</v>
      </c>
    </row>
    <row r="645" spans="1:4" hidden="1">
      <c r="A645" s="5">
        <v>228</v>
      </c>
      <c r="B645" s="6" t="s">
        <v>878</v>
      </c>
      <c r="C645" s="38" t="s">
        <v>877</v>
      </c>
    </row>
    <row r="646" spans="1:4" hidden="1">
      <c r="A646" s="10">
        <v>144</v>
      </c>
      <c r="B646" s="11" t="s">
        <v>703</v>
      </c>
      <c r="C646" s="39" t="s">
        <v>704</v>
      </c>
    </row>
    <row r="647" spans="1:4" hidden="1">
      <c r="A647" s="10">
        <v>147</v>
      </c>
      <c r="B647" s="11" t="s">
        <v>705</v>
      </c>
      <c r="C647" s="39" t="s">
        <v>706</v>
      </c>
    </row>
    <row r="648" spans="1:4" hidden="1">
      <c r="A648" s="5">
        <v>232</v>
      </c>
      <c r="B648" s="6" t="s">
        <v>369</v>
      </c>
      <c r="C648" s="38" t="s">
        <v>370</v>
      </c>
    </row>
    <row r="649" spans="1:4" hidden="1">
      <c r="A649" s="5">
        <v>247</v>
      </c>
      <c r="B649" s="6" t="s">
        <v>874</v>
      </c>
      <c r="C649" s="38" t="s">
        <v>875</v>
      </c>
    </row>
    <row r="650" spans="1:4" hidden="1">
      <c r="A650" s="10">
        <v>254</v>
      </c>
      <c r="B650" s="6" t="s">
        <v>33</v>
      </c>
      <c r="C650" s="38" t="s">
        <v>34</v>
      </c>
    </row>
    <row r="651" spans="1:4" hidden="1">
      <c r="A651" s="10">
        <v>280</v>
      </c>
      <c r="B651" s="6"/>
      <c r="C651" s="38" t="s">
        <v>1806</v>
      </c>
    </row>
    <row r="652" spans="1:4" hidden="1">
      <c r="A652" s="5">
        <v>282</v>
      </c>
      <c r="B652" s="6"/>
      <c r="C652" s="16" t="s">
        <v>861</v>
      </c>
    </row>
    <row r="653" spans="1:4" hidden="1">
      <c r="A653" s="10">
        <v>263</v>
      </c>
      <c r="B653" s="6" t="s">
        <v>697</v>
      </c>
      <c r="C653" s="38" t="s">
        <v>698</v>
      </c>
    </row>
    <row r="654" spans="1:4" hidden="1">
      <c r="A654" s="10">
        <v>287</v>
      </c>
      <c r="B654" s="6"/>
      <c r="C654" s="38" t="s">
        <v>1778</v>
      </c>
    </row>
    <row r="655" spans="1:4" hidden="1">
      <c r="A655" s="17">
        <v>288</v>
      </c>
      <c r="B655" s="18"/>
      <c r="C655" s="16" t="s">
        <v>1492</v>
      </c>
    </row>
    <row r="656" spans="1:4" hidden="1">
      <c r="A656" s="17">
        <v>294</v>
      </c>
      <c r="B656" s="18" t="s">
        <v>1829</v>
      </c>
      <c r="C656" s="16" t="s">
        <v>1830</v>
      </c>
    </row>
    <row r="657" spans="1:19" hidden="1">
      <c r="A657" s="17">
        <v>296</v>
      </c>
      <c r="B657" s="18" t="s">
        <v>301</v>
      </c>
      <c r="C657" s="16" t="s">
        <v>392</v>
      </c>
    </row>
    <row r="658" spans="1:19" hidden="1">
      <c r="A658" s="17"/>
      <c r="B658" s="18" t="s">
        <v>817</v>
      </c>
      <c r="C658" s="16" t="s">
        <v>818</v>
      </c>
      <c r="S658" s="33">
        <v>1</v>
      </c>
    </row>
    <row r="659" spans="1:19">
      <c r="A659" s="17">
        <v>299</v>
      </c>
      <c r="B659" s="18" t="s">
        <v>1897</v>
      </c>
      <c r="C659" s="16" t="s">
        <v>1898</v>
      </c>
      <c r="D659" s="33">
        <v>1</v>
      </c>
    </row>
    <row r="660" spans="1:19" hidden="1">
      <c r="A660" s="17">
        <v>303</v>
      </c>
      <c r="B660" s="18" t="s">
        <v>851</v>
      </c>
      <c r="C660" s="16" t="s">
        <v>852</v>
      </c>
    </row>
    <row r="661" spans="1:19" hidden="1">
      <c r="A661" s="17">
        <v>315</v>
      </c>
      <c r="B661" s="18" t="s">
        <v>1764</v>
      </c>
      <c r="C661" s="16" t="s">
        <v>1765</v>
      </c>
    </row>
    <row r="662" spans="1:19" hidden="1">
      <c r="A662" s="17">
        <v>321</v>
      </c>
      <c r="B662" s="18"/>
      <c r="C662" s="16" t="s">
        <v>1779</v>
      </c>
    </row>
    <row r="663" spans="1:19" hidden="1">
      <c r="A663" s="17">
        <v>330</v>
      </c>
      <c r="B663" s="18" t="s">
        <v>1609</v>
      </c>
      <c r="C663" s="16" t="s">
        <v>1610</v>
      </c>
    </row>
    <row r="664" spans="1:19" hidden="1">
      <c r="A664" s="17" t="s">
        <v>1748</v>
      </c>
      <c r="B664" s="18" t="s">
        <v>1749</v>
      </c>
      <c r="C664" s="16" t="s">
        <v>1750</v>
      </c>
    </row>
    <row r="665" spans="1:19" hidden="1">
      <c r="A665" s="17">
        <v>385</v>
      </c>
      <c r="B665" s="18" t="s">
        <v>387</v>
      </c>
      <c r="C665" s="16" t="s">
        <v>388</v>
      </c>
    </row>
    <row r="666" spans="1:19" hidden="1">
      <c r="A666" s="17">
        <v>397</v>
      </c>
      <c r="B666" s="18"/>
      <c r="C666" s="16" t="s">
        <v>358</v>
      </c>
    </row>
    <row r="667" spans="1:19" hidden="1">
      <c r="A667" s="17"/>
      <c r="B667" s="18"/>
      <c r="C667" s="16" t="s">
        <v>1432</v>
      </c>
    </row>
    <row r="668" spans="1:19" hidden="1">
      <c r="A668" s="17">
        <v>411</v>
      </c>
      <c r="B668" s="18" t="s">
        <v>269</v>
      </c>
      <c r="C668" s="16" t="s">
        <v>270</v>
      </c>
    </row>
    <row r="669" spans="1:19" hidden="1">
      <c r="A669" s="17"/>
      <c r="B669" s="18" t="s">
        <v>434</v>
      </c>
      <c r="C669" s="16"/>
      <c r="S669" s="33">
        <v>1</v>
      </c>
    </row>
    <row r="670" spans="1:19" hidden="1">
      <c r="A670" s="5">
        <v>424</v>
      </c>
      <c r="B670" s="6" t="s">
        <v>1422</v>
      </c>
      <c r="C670" s="38" t="s">
        <v>1379</v>
      </c>
    </row>
    <row r="671" spans="1:19" hidden="1">
      <c r="A671" s="10">
        <v>427</v>
      </c>
      <c r="B671" s="11" t="s">
        <v>1490</v>
      </c>
      <c r="C671" s="39" t="s">
        <v>1491</v>
      </c>
      <c r="E671" s="46">
        <v>1</v>
      </c>
    </row>
    <row r="672" spans="1:19" hidden="1">
      <c r="A672" s="10">
        <v>430</v>
      </c>
      <c r="B672" s="11"/>
      <c r="C672" s="39" t="s">
        <v>700</v>
      </c>
    </row>
    <row r="673" spans="1:19" hidden="1">
      <c r="A673" s="4">
        <v>436</v>
      </c>
      <c r="B673" s="6"/>
      <c r="C673" s="41" t="s">
        <v>1363</v>
      </c>
    </row>
    <row r="674" spans="1:19" hidden="1">
      <c r="A674" s="4">
        <v>438</v>
      </c>
      <c r="B674" s="6"/>
      <c r="C674" s="41" t="s">
        <v>873</v>
      </c>
    </row>
    <row r="675" spans="1:19" hidden="1">
      <c r="A675" s="4">
        <v>441</v>
      </c>
      <c r="B675" s="6"/>
      <c r="C675" s="41" t="s">
        <v>1532</v>
      </c>
    </row>
    <row r="676" spans="1:19" hidden="1">
      <c r="A676" s="4"/>
      <c r="B676" s="6" t="s">
        <v>1771</v>
      </c>
      <c r="C676" s="41" t="s">
        <v>1772</v>
      </c>
    </row>
    <row r="677" spans="1:19" hidden="1">
      <c r="A677" s="4">
        <v>449</v>
      </c>
      <c r="B677" s="6" t="s">
        <v>248</v>
      </c>
      <c r="C677" s="41" t="s">
        <v>249</v>
      </c>
    </row>
    <row r="678" spans="1:19" hidden="1"/>
    <row r="679" spans="1:19" hidden="1">
      <c r="A679" s="3">
        <v>461</v>
      </c>
      <c r="C679" s="40" t="s">
        <v>1770</v>
      </c>
    </row>
    <row r="680" spans="1:19" hidden="1">
      <c r="A680" s="4">
        <v>462</v>
      </c>
      <c r="B680" s="6"/>
      <c r="C680" s="41" t="s">
        <v>1568</v>
      </c>
    </row>
    <row r="681" spans="1:19" hidden="1">
      <c r="A681" s="4">
        <v>464</v>
      </c>
      <c r="B681" s="6" t="s">
        <v>1497</v>
      </c>
      <c r="C681" s="41" t="s">
        <v>1498</v>
      </c>
      <c r="F681" s="33">
        <v>1</v>
      </c>
      <c r="S681" s="33">
        <v>1</v>
      </c>
    </row>
    <row r="682" spans="1:19" hidden="1">
      <c r="A682" s="4">
        <v>465</v>
      </c>
      <c r="B682" s="6"/>
      <c r="C682" s="41" t="s">
        <v>1268</v>
      </c>
    </row>
    <row r="683" spans="1:19" hidden="1">
      <c r="A683" s="4">
        <v>473</v>
      </c>
      <c r="B683" s="13" t="s">
        <v>1768</v>
      </c>
      <c r="C683" s="41" t="s">
        <v>1769</v>
      </c>
    </row>
    <row r="684" spans="1:19" hidden="1">
      <c r="A684" s="4">
        <v>492</v>
      </c>
      <c r="B684" s="13" t="s">
        <v>1782</v>
      </c>
      <c r="C684" s="41" t="s">
        <v>1783</v>
      </c>
    </row>
    <row r="685" spans="1:19" hidden="1">
      <c r="A685" s="4">
        <v>504</v>
      </c>
      <c r="B685" s="13" t="s">
        <v>1780</v>
      </c>
      <c r="C685" s="41" t="s">
        <v>1781</v>
      </c>
    </row>
    <row r="686" spans="1:19" hidden="1">
      <c r="A686" s="4">
        <v>516</v>
      </c>
      <c r="B686" s="13" t="s">
        <v>1774</v>
      </c>
      <c r="C686" s="41" t="s">
        <v>1775</v>
      </c>
    </row>
    <row r="687" spans="1:19" hidden="1">
      <c r="A687" s="4">
        <v>518</v>
      </c>
      <c r="B687" s="6"/>
      <c r="C687" s="41" t="s">
        <v>413</v>
      </c>
    </row>
    <row r="688" spans="1:19" hidden="1">
      <c r="A688" s="4">
        <v>544</v>
      </c>
      <c r="B688" s="6" t="s">
        <v>895</v>
      </c>
      <c r="C688" s="41" t="s">
        <v>897</v>
      </c>
    </row>
    <row r="689" spans="1:19" hidden="1">
      <c r="A689" s="4"/>
      <c r="B689" s="6" t="s">
        <v>896</v>
      </c>
      <c r="C689" s="41" t="s">
        <v>1065</v>
      </c>
      <c r="E689" s="36">
        <v>1</v>
      </c>
      <c r="S689" s="33">
        <v>1</v>
      </c>
    </row>
    <row r="690" spans="1:19" hidden="1">
      <c r="A690" s="4"/>
      <c r="B690" s="6"/>
      <c r="C690" s="41" t="s">
        <v>1766</v>
      </c>
    </row>
    <row r="691" spans="1:19" hidden="1">
      <c r="A691" s="4">
        <v>597</v>
      </c>
      <c r="B691" s="6" t="s">
        <v>858</v>
      </c>
      <c r="C691" s="41" t="s">
        <v>602</v>
      </c>
    </row>
    <row r="692" spans="1:19" hidden="1">
      <c r="A692" s="4">
        <v>601</v>
      </c>
      <c r="B692" s="6" t="s">
        <v>858</v>
      </c>
      <c r="C692" s="41" t="s">
        <v>21</v>
      </c>
    </row>
    <row r="693" spans="1:19" hidden="1">
      <c r="A693" s="4">
        <v>607</v>
      </c>
      <c r="B693" s="6"/>
      <c r="C693" s="41" t="s">
        <v>862</v>
      </c>
    </row>
    <row r="694" spans="1:19" hidden="1">
      <c r="A694" s="4">
        <v>610</v>
      </c>
      <c r="B694" s="6" t="s">
        <v>858</v>
      </c>
      <c r="C694" s="41" t="s">
        <v>859</v>
      </c>
    </row>
    <row r="695" spans="1:19" hidden="1">
      <c r="A695" s="4">
        <v>621</v>
      </c>
      <c r="B695" s="6"/>
      <c r="C695" s="41" t="s">
        <v>863</v>
      </c>
    </row>
    <row r="696" spans="1:19" hidden="1">
      <c r="A696" s="4">
        <v>640</v>
      </c>
      <c r="B696" s="6"/>
      <c r="C696" s="41" t="s">
        <v>1818</v>
      </c>
    </row>
    <row r="697" spans="1:19" hidden="1">
      <c r="A697" s="4">
        <v>642</v>
      </c>
      <c r="B697" s="6" t="s">
        <v>237</v>
      </c>
      <c r="C697" s="41" t="s">
        <v>236</v>
      </c>
    </row>
    <row r="698" spans="1:19" hidden="1">
      <c r="A698" s="5">
        <v>647</v>
      </c>
      <c r="B698" s="6" t="s">
        <v>1617</v>
      </c>
      <c r="C698" s="38" t="s">
        <v>1618</v>
      </c>
    </row>
    <row r="699" spans="1:19" hidden="1">
      <c r="A699" s="4">
        <v>649</v>
      </c>
      <c r="B699" s="6"/>
      <c r="C699" s="41" t="s">
        <v>872</v>
      </c>
    </row>
    <row r="700" spans="1:19" ht="25.5" hidden="1">
      <c r="A700" s="17">
        <v>651</v>
      </c>
      <c r="B700" s="18" t="s">
        <v>166</v>
      </c>
      <c r="C700" s="16" t="s">
        <v>171</v>
      </c>
    </row>
    <row r="701" spans="1:19" hidden="1">
      <c r="A701" s="17">
        <v>652</v>
      </c>
      <c r="B701" s="18" t="s">
        <v>1064</v>
      </c>
      <c r="C701" s="16" t="s">
        <v>1063</v>
      </c>
    </row>
    <row r="702" spans="1:19" hidden="1">
      <c r="A702" s="4">
        <v>656</v>
      </c>
      <c r="B702" s="6"/>
      <c r="C702" s="41" t="s">
        <v>320</v>
      </c>
    </row>
    <row r="703" spans="1:19" ht="25.5" hidden="1">
      <c r="A703" s="17">
        <v>657</v>
      </c>
      <c r="B703" s="18" t="s">
        <v>182</v>
      </c>
      <c r="C703" s="16" t="s">
        <v>183</v>
      </c>
    </row>
    <row r="704" spans="1:19" hidden="1">
      <c r="A704" s="4">
        <v>658</v>
      </c>
      <c r="B704" s="6"/>
      <c r="C704" s="41" t="s">
        <v>1822</v>
      </c>
    </row>
    <row r="705" spans="1:4" hidden="1">
      <c r="A705" s="5">
        <v>663</v>
      </c>
      <c r="B705" s="6"/>
      <c r="C705" s="38" t="s">
        <v>1344</v>
      </c>
    </row>
    <row r="706" spans="1:4" hidden="1">
      <c r="A706" s="5">
        <v>667</v>
      </c>
      <c r="B706" s="6"/>
      <c r="C706" s="38" t="s">
        <v>1370</v>
      </c>
    </row>
    <row r="707" spans="1:4" hidden="1">
      <c r="A707" s="5"/>
      <c r="B707" s="6"/>
      <c r="C707" s="38" t="s">
        <v>843</v>
      </c>
    </row>
    <row r="708" spans="1:4" hidden="1">
      <c r="A708" s="5"/>
      <c r="B708" s="6" t="s">
        <v>1759</v>
      </c>
      <c r="C708" s="38" t="s">
        <v>128</v>
      </c>
    </row>
    <row r="709" spans="1:4" hidden="1">
      <c r="A709" s="5">
        <v>688</v>
      </c>
      <c r="B709" s="6"/>
      <c r="C709" s="38" t="s">
        <v>1331</v>
      </c>
    </row>
    <row r="710" spans="1:4" hidden="1">
      <c r="A710" s="7">
        <v>695</v>
      </c>
      <c r="B710" s="12"/>
      <c r="C710" s="41" t="s">
        <v>1329</v>
      </c>
    </row>
    <row r="711" spans="1:4" hidden="1">
      <c r="A711" s="7">
        <v>697</v>
      </c>
      <c r="B711" s="12"/>
      <c r="C711" s="38" t="s">
        <v>1330</v>
      </c>
    </row>
    <row r="712" spans="1:4" hidden="1">
      <c r="A712" s="7">
        <v>701</v>
      </c>
      <c r="B712" s="12"/>
      <c r="C712" s="38" t="s">
        <v>849</v>
      </c>
    </row>
    <row r="713" spans="1:4" hidden="1">
      <c r="A713" s="7">
        <v>705</v>
      </c>
      <c r="B713" s="12"/>
      <c r="C713" s="38" t="s">
        <v>848</v>
      </c>
    </row>
    <row r="714" spans="1:4" hidden="1">
      <c r="A714" s="7"/>
      <c r="B714" s="12" t="s">
        <v>188</v>
      </c>
      <c r="C714" s="38" t="s">
        <v>189</v>
      </c>
    </row>
    <row r="715" spans="1:4" hidden="1">
      <c r="A715" s="7">
        <v>918</v>
      </c>
      <c r="B715" s="12"/>
      <c r="C715" s="38" t="s">
        <v>1797</v>
      </c>
    </row>
    <row r="716" spans="1:4" hidden="1">
      <c r="A716" s="7">
        <v>719</v>
      </c>
      <c r="B716" s="12"/>
      <c r="C716" s="38" t="s">
        <v>467</v>
      </c>
    </row>
    <row r="717" spans="1:4">
      <c r="A717" s="7">
        <v>720</v>
      </c>
      <c r="B717" s="12"/>
      <c r="C717" s="38" t="s">
        <v>323</v>
      </c>
      <c r="D717" s="33">
        <v>1</v>
      </c>
    </row>
    <row r="718" spans="1:4" hidden="1">
      <c r="A718" s="7">
        <v>724</v>
      </c>
      <c r="B718" s="12"/>
      <c r="C718" s="38" t="s">
        <v>510</v>
      </c>
    </row>
    <row r="719" spans="1:4" hidden="1">
      <c r="A719" s="7">
        <v>726</v>
      </c>
      <c r="B719" s="12"/>
      <c r="C719" s="38" t="s">
        <v>414</v>
      </c>
    </row>
    <row r="720" spans="1:4" hidden="1">
      <c r="A720" s="28" t="s">
        <v>411</v>
      </c>
      <c r="B720" s="12"/>
      <c r="C720" s="38" t="s">
        <v>412</v>
      </c>
    </row>
    <row r="721" spans="1:5" hidden="1">
      <c r="A721" s="28"/>
      <c r="B721" s="12" t="s">
        <v>385</v>
      </c>
      <c r="C721" s="38"/>
    </row>
    <row r="722" spans="1:5" hidden="1">
      <c r="A722" s="10">
        <v>734</v>
      </c>
      <c r="B722" s="11" t="s">
        <v>701</v>
      </c>
      <c r="C722" s="39" t="s">
        <v>702</v>
      </c>
    </row>
    <row r="723" spans="1:5" hidden="1">
      <c r="A723" s="7">
        <v>735</v>
      </c>
      <c r="B723" s="12"/>
      <c r="C723" s="38" t="s">
        <v>1383</v>
      </c>
    </row>
    <row r="724" spans="1:5" hidden="1">
      <c r="A724" s="7">
        <v>758</v>
      </c>
      <c r="B724" s="12"/>
      <c r="C724" s="38" t="s">
        <v>1267</v>
      </c>
    </row>
    <row r="725" spans="1:5" hidden="1">
      <c r="A725" s="7">
        <v>764</v>
      </c>
      <c r="B725" s="12"/>
      <c r="C725" s="38" t="s">
        <v>893</v>
      </c>
    </row>
    <row r="726" spans="1:5" hidden="1">
      <c r="A726" s="7">
        <v>765</v>
      </c>
      <c r="B726" s="12"/>
      <c r="C726" s="38" t="s">
        <v>855</v>
      </c>
    </row>
    <row r="727" spans="1:5" hidden="1">
      <c r="A727" s="7">
        <v>787</v>
      </c>
      <c r="B727" s="12"/>
      <c r="C727" s="38" t="s">
        <v>1831</v>
      </c>
    </row>
    <row r="728" spans="1:5" hidden="1">
      <c r="A728" s="7">
        <v>819</v>
      </c>
      <c r="B728" s="12"/>
      <c r="C728" s="38" t="s">
        <v>93</v>
      </c>
    </row>
    <row r="729" spans="1:5" hidden="1">
      <c r="A729" s="7">
        <v>822</v>
      </c>
      <c r="B729" s="12"/>
      <c r="C729" s="38" t="s">
        <v>864</v>
      </c>
    </row>
    <row r="730" spans="1:5" hidden="1">
      <c r="A730" s="7">
        <v>838</v>
      </c>
      <c r="B730" s="12"/>
      <c r="C730" s="38" t="s">
        <v>692</v>
      </c>
    </row>
    <row r="731" spans="1:5" hidden="1">
      <c r="A731" s="7">
        <v>843</v>
      </c>
      <c r="B731" s="12"/>
      <c r="C731" s="38" t="s">
        <v>1839</v>
      </c>
    </row>
    <row r="732" spans="1:5" hidden="1">
      <c r="A732" s="7">
        <v>856</v>
      </c>
      <c r="B732" s="12" t="s">
        <v>1824</v>
      </c>
      <c r="C732" s="38" t="s">
        <v>1825</v>
      </c>
    </row>
    <row r="733" spans="1:5" hidden="1">
      <c r="A733" s="7">
        <v>866</v>
      </c>
      <c r="B733" s="12"/>
      <c r="C733" s="38" t="s">
        <v>1539</v>
      </c>
    </row>
    <row r="734" spans="1:5" hidden="1">
      <c r="A734" s="7">
        <v>868</v>
      </c>
      <c r="B734" s="12" t="s">
        <v>1826</v>
      </c>
      <c r="C734" s="38" t="s">
        <v>1827</v>
      </c>
    </row>
    <row r="735" spans="1:5" hidden="1">
      <c r="A735" s="7"/>
      <c r="B735" s="12" t="s">
        <v>342</v>
      </c>
      <c r="C735" s="38" t="s">
        <v>343</v>
      </c>
    </row>
    <row r="736" spans="1:5" hidden="1">
      <c r="A736" s="7"/>
      <c r="B736" s="12" t="s">
        <v>342</v>
      </c>
      <c r="C736" s="38" t="s">
        <v>1787</v>
      </c>
      <c r="E736" s="36">
        <v>1</v>
      </c>
    </row>
    <row r="737" spans="1:19" ht="25.5" hidden="1">
      <c r="A737" s="7"/>
      <c r="B737" s="12" t="s">
        <v>180</v>
      </c>
      <c r="C737" s="38" t="s">
        <v>181</v>
      </c>
    </row>
    <row r="738" spans="1:19" hidden="1">
      <c r="A738" s="7">
        <v>870</v>
      </c>
      <c r="B738" s="12" t="s">
        <v>1527</v>
      </c>
      <c r="C738" s="38" t="s">
        <v>1528</v>
      </c>
    </row>
    <row r="739" spans="1:19" hidden="1">
      <c r="A739" s="7">
        <v>873</v>
      </c>
      <c r="B739" s="12"/>
      <c r="C739" s="38" t="s">
        <v>1834</v>
      </c>
    </row>
    <row r="740" spans="1:19" hidden="1">
      <c r="A740" s="7">
        <v>874</v>
      </c>
      <c r="B740" s="12"/>
      <c r="C740" s="38" t="s">
        <v>268</v>
      </c>
    </row>
    <row r="741" spans="1:19" hidden="1">
      <c r="A741" s="7">
        <v>886</v>
      </c>
      <c r="B741" s="12"/>
      <c r="C741" s="38" t="s">
        <v>1519</v>
      </c>
    </row>
    <row r="742" spans="1:19" hidden="1">
      <c r="A742" s="7">
        <v>888</v>
      </c>
      <c r="B742" s="12"/>
      <c r="C742" s="38" t="s">
        <v>407</v>
      </c>
    </row>
    <row r="743" spans="1:19" hidden="1">
      <c r="A743" s="7">
        <v>924</v>
      </c>
      <c r="B743" s="12" t="s">
        <v>1890</v>
      </c>
      <c r="C743" s="38" t="s">
        <v>1891</v>
      </c>
      <c r="K743" s="36">
        <v>1</v>
      </c>
    </row>
    <row r="744" spans="1:19" hidden="1">
      <c r="A744" s="3">
        <v>931</v>
      </c>
      <c r="C744" s="40" t="s">
        <v>1807</v>
      </c>
    </row>
    <row r="745" spans="1:19" hidden="1">
      <c r="A745" s="7">
        <v>937</v>
      </c>
      <c r="B745" s="12"/>
      <c r="C745" s="41" t="s">
        <v>1328</v>
      </c>
    </row>
    <row r="746" spans="1:19" hidden="1">
      <c r="A746" s="7">
        <v>938</v>
      </c>
      <c r="B746" s="12"/>
      <c r="C746" s="41" t="s">
        <v>312</v>
      </c>
      <c r="S746" s="33">
        <v>1</v>
      </c>
    </row>
    <row r="747" spans="1:19" hidden="1">
      <c r="A747" s="7"/>
      <c r="B747" s="12"/>
      <c r="C747" s="41" t="s">
        <v>470</v>
      </c>
    </row>
    <row r="748" spans="1:19" hidden="1">
      <c r="A748" s="7">
        <v>939</v>
      </c>
      <c r="B748" s="12"/>
      <c r="C748" s="41" t="s">
        <v>690</v>
      </c>
    </row>
    <row r="749" spans="1:19" hidden="1">
      <c r="A749" s="7"/>
      <c r="B749" s="12" t="s">
        <v>1427</v>
      </c>
      <c r="C749" s="41" t="s">
        <v>1428</v>
      </c>
    </row>
    <row r="750" spans="1:19" hidden="1">
      <c r="A750" s="7">
        <v>945</v>
      </c>
      <c r="B750" s="12"/>
      <c r="C750" s="38" t="s">
        <v>1621</v>
      </c>
      <c r="S750" s="33">
        <v>1</v>
      </c>
    </row>
    <row r="751" spans="1:19" hidden="1">
      <c r="A751" s="7">
        <v>946</v>
      </c>
      <c r="B751" s="12"/>
      <c r="C751" s="38" t="s">
        <v>23</v>
      </c>
    </row>
    <row r="752" spans="1:19" hidden="1">
      <c r="A752" s="7">
        <v>947</v>
      </c>
      <c r="B752" s="12"/>
      <c r="C752" s="38" t="s">
        <v>856</v>
      </c>
    </row>
    <row r="753" spans="1:19" hidden="1">
      <c r="A753" s="7">
        <v>951</v>
      </c>
      <c r="B753" s="12"/>
      <c r="C753" s="38" t="s">
        <v>1802</v>
      </c>
    </row>
    <row r="754" spans="1:19" hidden="1">
      <c r="A754" s="7">
        <v>952</v>
      </c>
      <c r="B754" s="12"/>
      <c r="C754" s="41" t="s">
        <v>1423</v>
      </c>
    </row>
    <row r="755" spans="1:19" hidden="1">
      <c r="A755" s="7">
        <v>954</v>
      </c>
      <c r="B755" s="12"/>
      <c r="C755" s="41" t="s">
        <v>1796</v>
      </c>
    </row>
    <row r="756" spans="1:19" hidden="1">
      <c r="A756" s="7"/>
      <c r="B756" s="12"/>
      <c r="C756" s="41" t="s">
        <v>814</v>
      </c>
    </row>
    <row r="757" spans="1:19" hidden="1">
      <c r="A757" s="7">
        <v>965</v>
      </c>
      <c r="B757" s="12"/>
      <c r="C757" s="41" t="s">
        <v>1514</v>
      </c>
    </row>
    <row r="758" spans="1:19" hidden="1">
      <c r="A758" s="7">
        <v>966</v>
      </c>
      <c r="B758" s="12"/>
      <c r="C758" s="41" t="s">
        <v>1622</v>
      </c>
    </row>
    <row r="759" spans="1:19" hidden="1">
      <c r="A759" s="10">
        <v>969</v>
      </c>
      <c r="B759" s="6" t="s">
        <v>28</v>
      </c>
      <c r="C759" s="38" t="s">
        <v>29</v>
      </c>
    </row>
    <row r="760" spans="1:19" hidden="1">
      <c r="A760" s="7">
        <v>970</v>
      </c>
      <c r="B760" s="12" t="s">
        <v>1357</v>
      </c>
      <c r="C760" s="41" t="s">
        <v>1358</v>
      </c>
      <c r="E760" s="36">
        <v>1</v>
      </c>
      <c r="K760" s="36">
        <v>1</v>
      </c>
    </row>
    <row r="761" spans="1:19" s="1" customFormat="1" ht="12.75" hidden="1" customHeight="1">
      <c r="A761" s="5">
        <v>972</v>
      </c>
      <c r="B761" s="6" t="s">
        <v>1467</v>
      </c>
      <c r="C761" s="38" t="s">
        <v>1484</v>
      </c>
      <c r="D761" s="33"/>
      <c r="E761" s="36">
        <v>1</v>
      </c>
      <c r="F761" s="33"/>
      <c r="G761" s="33"/>
      <c r="H761" s="33"/>
      <c r="I761" s="33"/>
      <c r="J761" s="33"/>
      <c r="K761" s="36"/>
      <c r="L761" s="36"/>
      <c r="M761" s="36"/>
      <c r="N761" s="33"/>
      <c r="O761" s="36"/>
      <c r="P761" s="33"/>
      <c r="Q761" s="33"/>
      <c r="R761" s="33"/>
      <c r="S761" s="33"/>
    </row>
    <row r="762" spans="1:19" s="1" customFormat="1" ht="12.75" hidden="1" customHeight="1">
      <c r="A762" s="5"/>
      <c r="B762" s="6"/>
      <c r="C762" s="38" t="s">
        <v>1286</v>
      </c>
      <c r="D762" s="33"/>
      <c r="E762" s="36"/>
      <c r="F762" s="33"/>
      <c r="G762" s="33"/>
      <c r="H762" s="33"/>
      <c r="I762" s="33"/>
      <c r="J762" s="33"/>
      <c r="K762" s="36"/>
      <c r="L762" s="36"/>
      <c r="M762" s="36"/>
      <c r="N762" s="33"/>
      <c r="O762" s="36"/>
      <c r="P762" s="33"/>
      <c r="Q762" s="33"/>
      <c r="R762" s="33"/>
      <c r="S762" s="33"/>
    </row>
    <row r="763" spans="1:19" hidden="1">
      <c r="A763" s="5">
        <v>977</v>
      </c>
      <c r="B763" s="13" t="s">
        <v>1333</v>
      </c>
      <c r="C763" s="38" t="s">
        <v>1334</v>
      </c>
      <c r="E763" s="36">
        <v>1</v>
      </c>
    </row>
    <row r="764" spans="1:19" hidden="1">
      <c r="A764" s="5">
        <v>979</v>
      </c>
      <c r="B764" s="13" t="s">
        <v>1788</v>
      </c>
      <c r="C764" s="38" t="s">
        <v>1789</v>
      </c>
      <c r="E764" s="36">
        <v>1</v>
      </c>
    </row>
    <row r="765" spans="1:19" hidden="1">
      <c r="A765" s="7">
        <v>980</v>
      </c>
      <c r="B765" s="12" t="s">
        <v>1598</v>
      </c>
      <c r="C765" s="41" t="s">
        <v>1501</v>
      </c>
    </row>
    <row r="766" spans="1:19" hidden="1">
      <c r="A766" s="7">
        <v>981</v>
      </c>
      <c r="B766" s="12" t="s">
        <v>1811</v>
      </c>
      <c r="C766" s="41" t="s">
        <v>1812</v>
      </c>
    </row>
    <row r="767" spans="1:19" hidden="1">
      <c r="A767" s="7">
        <v>983</v>
      </c>
      <c r="B767" s="12"/>
      <c r="C767" s="41" t="s">
        <v>1470</v>
      </c>
    </row>
    <row r="768" spans="1:19" hidden="1">
      <c r="A768" s="7">
        <v>986</v>
      </c>
      <c r="B768" s="12"/>
      <c r="C768" s="41" t="s">
        <v>854</v>
      </c>
    </row>
    <row r="769" spans="1:10" hidden="1">
      <c r="A769" s="5">
        <v>989</v>
      </c>
      <c r="B769" s="13" t="s">
        <v>1384</v>
      </c>
      <c r="C769" s="38" t="s">
        <v>1385</v>
      </c>
    </row>
    <row r="770" spans="1:10" hidden="1">
      <c r="A770" s="5"/>
      <c r="B770" s="13"/>
      <c r="C770" s="38" t="s">
        <v>1163</v>
      </c>
    </row>
    <row r="771" spans="1:10" hidden="1">
      <c r="A771" s="7">
        <v>993</v>
      </c>
      <c r="B771" s="12" t="s">
        <v>324</v>
      </c>
      <c r="C771" s="41" t="s">
        <v>368</v>
      </c>
    </row>
    <row r="772" spans="1:10" hidden="1">
      <c r="A772" s="7">
        <v>994</v>
      </c>
      <c r="B772" s="12"/>
      <c r="C772" s="41" t="s">
        <v>1567</v>
      </c>
    </row>
    <row r="773" spans="1:10" hidden="1">
      <c r="A773" s="5">
        <v>998</v>
      </c>
      <c r="B773" s="12" t="s">
        <v>1562</v>
      </c>
      <c r="C773" s="41" t="s">
        <v>1347</v>
      </c>
      <c r="F773" s="33">
        <v>1</v>
      </c>
      <c r="J773" s="33">
        <v>2</v>
      </c>
    </row>
    <row r="774" spans="1:10" hidden="1">
      <c r="A774" s="5">
        <v>1001</v>
      </c>
      <c r="B774" s="6"/>
      <c r="C774" s="38" t="s">
        <v>1352</v>
      </c>
    </row>
    <row r="775" spans="1:10" hidden="1">
      <c r="A775" s="5">
        <v>1002</v>
      </c>
      <c r="B775" s="6"/>
      <c r="C775" s="38" t="s">
        <v>1493</v>
      </c>
    </row>
    <row r="776" spans="1:10" hidden="1">
      <c r="A776" s="5">
        <v>1007</v>
      </c>
      <c r="B776" s="6"/>
      <c r="C776" s="38" t="s">
        <v>332</v>
      </c>
    </row>
    <row r="777" spans="1:10" hidden="1">
      <c r="A777" s="5">
        <v>1010</v>
      </c>
      <c r="B777" s="6" t="s">
        <v>252</v>
      </c>
      <c r="C777" s="38" t="s">
        <v>253</v>
      </c>
    </row>
    <row r="778" spans="1:10" hidden="1">
      <c r="A778" s="5">
        <v>1011</v>
      </c>
      <c r="B778" s="6"/>
      <c r="C778" s="38" t="s">
        <v>1522</v>
      </c>
    </row>
    <row r="779" spans="1:10" hidden="1">
      <c r="A779" s="5">
        <v>1013</v>
      </c>
      <c r="B779" s="6"/>
      <c r="C779" s="38" t="s">
        <v>384</v>
      </c>
    </row>
    <row r="780" spans="1:10" hidden="1">
      <c r="A780" s="5">
        <v>1015</v>
      </c>
      <c r="B780" s="6"/>
      <c r="C780" s="38" t="s">
        <v>853</v>
      </c>
    </row>
    <row r="781" spans="1:10">
      <c r="A781" s="5"/>
      <c r="B781" s="6" t="s">
        <v>1429</v>
      </c>
      <c r="C781" s="38" t="s">
        <v>699</v>
      </c>
      <c r="D781" s="33">
        <v>1</v>
      </c>
      <c r="J781" s="33">
        <v>1</v>
      </c>
    </row>
    <row r="782" spans="1:10" hidden="1">
      <c r="A782" s="10">
        <v>1020</v>
      </c>
      <c r="B782" s="11" t="s">
        <v>1494</v>
      </c>
      <c r="C782" s="39" t="s">
        <v>1495</v>
      </c>
    </row>
    <row r="783" spans="1:10" hidden="1">
      <c r="A783" s="10">
        <v>1025</v>
      </c>
      <c r="B783" s="11"/>
      <c r="C783" s="39" t="s">
        <v>994</v>
      </c>
    </row>
    <row r="784" spans="1:10" hidden="1">
      <c r="A784" s="5">
        <v>1032</v>
      </c>
      <c r="B784" s="6"/>
      <c r="C784" s="38" t="s">
        <v>1502</v>
      </c>
      <c r="E784" s="36">
        <v>1</v>
      </c>
    </row>
    <row r="785" spans="1:19" hidden="1">
      <c r="A785" s="16">
        <v>1033</v>
      </c>
      <c r="B785" s="2" t="s">
        <v>1371</v>
      </c>
      <c r="C785" s="16" t="s">
        <v>1372</v>
      </c>
      <c r="E785" s="36">
        <v>1</v>
      </c>
    </row>
    <row r="786" spans="1:19" hidden="1">
      <c r="A786" s="16">
        <v>1034</v>
      </c>
      <c r="B786" s="2"/>
      <c r="C786" s="16" t="s">
        <v>1813</v>
      </c>
    </row>
    <row r="787" spans="1:19" hidden="1">
      <c r="A787" s="5">
        <v>1036</v>
      </c>
      <c r="B787" s="6"/>
      <c r="C787" s="38" t="s">
        <v>1535</v>
      </c>
    </row>
    <row r="788" spans="1:19" hidden="1">
      <c r="A788" s="5">
        <v>1037</v>
      </c>
      <c r="B788" s="6"/>
      <c r="C788" s="38" t="s">
        <v>32</v>
      </c>
    </row>
    <row r="789" spans="1:19" hidden="1">
      <c r="A789" s="5">
        <v>1038</v>
      </c>
      <c r="B789" s="6"/>
      <c r="C789" s="38" t="s">
        <v>1767</v>
      </c>
    </row>
    <row r="790" spans="1:19" hidden="1">
      <c r="A790" s="5">
        <v>1042</v>
      </c>
      <c r="B790" s="6"/>
      <c r="C790" s="38" t="s">
        <v>1288</v>
      </c>
    </row>
    <row r="791" spans="1:19" hidden="1">
      <c r="A791" s="5">
        <v>1043</v>
      </c>
      <c r="B791" s="13"/>
      <c r="C791" s="38" t="s">
        <v>22</v>
      </c>
    </row>
    <row r="792" spans="1:19" hidden="1">
      <c r="A792" s="5">
        <v>1045</v>
      </c>
      <c r="B792" s="13"/>
      <c r="C792" s="38" t="s">
        <v>27</v>
      </c>
    </row>
    <row r="793" spans="1:19" hidden="1">
      <c r="A793" s="5">
        <v>1048</v>
      </c>
      <c r="B793" s="6" t="s">
        <v>1529</v>
      </c>
      <c r="C793" s="38" t="s">
        <v>1530</v>
      </c>
    </row>
    <row r="794" spans="1:19" hidden="1">
      <c r="A794" s="5">
        <v>1053</v>
      </c>
      <c r="B794" s="13"/>
      <c r="C794" s="38" t="s">
        <v>1763</v>
      </c>
    </row>
    <row r="795" spans="1:19" hidden="1">
      <c r="A795" s="5">
        <v>1054</v>
      </c>
      <c r="B795" s="13"/>
      <c r="C795" s="38" t="s">
        <v>850</v>
      </c>
    </row>
    <row r="796" spans="1:19" hidden="1">
      <c r="A796" s="5"/>
      <c r="B796" s="13"/>
      <c r="C796" s="38" t="s">
        <v>68</v>
      </c>
    </row>
    <row r="797" spans="1:19">
      <c r="A797" s="5">
        <v>1063</v>
      </c>
      <c r="B797" s="6"/>
      <c r="C797" s="38" t="s">
        <v>1462</v>
      </c>
      <c r="D797" s="33">
        <v>1</v>
      </c>
      <c r="K797" s="36">
        <v>1</v>
      </c>
      <c r="S797" s="33">
        <v>1</v>
      </c>
    </row>
    <row r="798" spans="1:19" hidden="1">
      <c r="A798" s="5">
        <v>1064</v>
      </c>
      <c r="B798" s="6"/>
      <c r="C798" s="38" t="s">
        <v>1480</v>
      </c>
    </row>
    <row r="799" spans="1:19" hidden="1">
      <c r="A799" s="5">
        <v>1067</v>
      </c>
      <c r="B799" s="6"/>
      <c r="C799" s="38" t="s">
        <v>222</v>
      </c>
    </row>
    <row r="800" spans="1:19" hidden="1">
      <c r="A800" s="5">
        <v>1068</v>
      </c>
      <c r="B800" s="6"/>
      <c r="C800" s="38" t="s">
        <v>1828</v>
      </c>
    </row>
    <row r="801" spans="1:19">
      <c r="A801" s="16">
        <v>1076</v>
      </c>
      <c r="B801" s="2"/>
      <c r="C801" s="16" t="s">
        <v>1386</v>
      </c>
      <c r="D801" s="33">
        <v>1</v>
      </c>
      <c r="J801" s="33">
        <v>1</v>
      </c>
      <c r="K801" s="36">
        <v>1</v>
      </c>
      <c r="S801" s="33">
        <v>1</v>
      </c>
    </row>
    <row r="802" spans="1:19" hidden="1">
      <c r="A802" s="16">
        <v>1082</v>
      </c>
      <c r="B802" s="2" t="s">
        <v>1387</v>
      </c>
      <c r="C802" s="16" t="s">
        <v>1388</v>
      </c>
    </row>
    <row r="803" spans="1:19" hidden="1">
      <c r="A803" s="5">
        <v>1083</v>
      </c>
      <c r="B803" s="6" t="s">
        <v>1623</v>
      </c>
      <c r="C803" s="38" t="s">
        <v>1624</v>
      </c>
    </row>
    <row r="804" spans="1:19" hidden="1">
      <c r="A804" s="5"/>
      <c r="B804" s="6"/>
      <c r="C804" s="38" t="s">
        <v>599</v>
      </c>
      <c r="G804" s="33">
        <v>1</v>
      </c>
      <c r="I804" s="33">
        <f>SUM(G804:H804)</f>
        <v>1</v>
      </c>
      <c r="K804" s="36">
        <v>1</v>
      </c>
    </row>
    <row r="805" spans="1:19" hidden="1">
      <c r="A805" s="5">
        <v>1086</v>
      </c>
      <c r="B805" s="6"/>
      <c r="C805" s="38" t="s">
        <v>36</v>
      </c>
      <c r="E805" s="36">
        <v>1</v>
      </c>
    </row>
    <row r="806" spans="1:19" hidden="1">
      <c r="A806" s="5">
        <v>1087</v>
      </c>
      <c r="B806" s="6"/>
      <c r="C806" s="38" t="s">
        <v>1531</v>
      </c>
    </row>
    <row r="807" spans="1:19" hidden="1">
      <c r="A807" s="5">
        <v>1092</v>
      </c>
      <c r="B807" s="6"/>
      <c r="C807" s="38" t="s">
        <v>357</v>
      </c>
    </row>
    <row r="808" spans="1:19" hidden="1">
      <c r="A808" s="16">
        <v>1093</v>
      </c>
      <c r="B808" s="2"/>
      <c r="C808" s="16" t="s">
        <v>1424</v>
      </c>
    </row>
    <row r="809" spans="1:19" hidden="1">
      <c r="A809" s="16">
        <v>1099</v>
      </c>
      <c r="B809" s="2"/>
      <c r="C809" s="16" t="s">
        <v>1842</v>
      </c>
    </row>
    <row r="810" spans="1:19" hidden="1">
      <c r="A810" s="16"/>
      <c r="B810" s="2"/>
      <c r="C810" s="16" t="s">
        <v>1694</v>
      </c>
    </row>
    <row r="811" spans="1:19" hidden="1">
      <c r="A811" s="16">
        <v>1104</v>
      </c>
      <c r="B811" s="2"/>
      <c r="C811" s="16" t="s">
        <v>819</v>
      </c>
    </row>
    <row r="812" spans="1:19" hidden="1">
      <c r="A812" s="16">
        <v>1108</v>
      </c>
      <c r="B812" s="2" t="s">
        <v>1832</v>
      </c>
      <c r="C812" s="16" t="s">
        <v>1833</v>
      </c>
    </row>
    <row r="813" spans="1:19" hidden="1">
      <c r="A813" s="16">
        <v>1111</v>
      </c>
      <c r="B813" s="2"/>
      <c r="C813" s="16" t="s">
        <v>1613</v>
      </c>
    </row>
    <row r="814" spans="1:19" hidden="1">
      <c r="A814" s="16">
        <v>1113</v>
      </c>
      <c r="B814" s="2" t="s">
        <v>987</v>
      </c>
      <c r="C814" s="16" t="s">
        <v>986</v>
      </c>
    </row>
    <row r="815" spans="1:19" hidden="1">
      <c r="A815" s="16">
        <v>1115</v>
      </c>
      <c r="B815" s="2"/>
      <c r="C815" s="16" t="s">
        <v>78</v>
      </c>
    </row>
    <row r="816" spans="1:19" hidden="1">
      <c r="A816" s="16">
        <v>1126</v>
      </c>
      <c r="B816" s="2"/>
      <c r="C816" s="16" t="s">
        <v>35</v>
      </c>
    </row>
    <row r="817" spans="1:19" hidden="1">
      <c r="A817" s="16"/>
      <c r="B817" s="2"/>
      <c r="C817" s="16" t="s">
        <v>515</v>
      </c>
    </row>
    <row r="818" spans="1:19" hidden="1">
      <c r="A818" s="16">
        <v>1132</v>
      </c>
      <c r="B818" s="2"/>
      <c r="C818" s="16" t="s">
        <v>1341</v>
      </c>
    </row>
    <row r="819" spans="1:19" hidden="1">
      <c r="A819" s="16">
        <v>1133</v>
      </c>
      <c r="B819" s="2"/>
      <c r="C819" s="16" t="s">
        <v>1461</v>
      </c>
    </row>
    <row r="820" spans="1:19" hidden="1">
      <c r="A820" s="16">
        <v>1138</v>
      </c>
      <c r="B820" s="2"/>
      <c r="C820" s="16" t="s">
        <v>1066</v>
      </c>
    </row>
    <row r="821" spans="1:19" hidden="1">
      <c r="A821" s="16">
        <v>1167</v>
      </c>
      <c r="B821" s="2"/>
      <c r="C821" s="16" t="s">
        <v>313</v>
      </c>
      <c r="S821" s="33">
        <v>1</v>
      </c>
    </row>
    <row r="822" spans="1:19" hidden="1">
      <c r="A822" s="16">
        <v>1168</v>
      </c>
      <c r="B822" s="2"/>
      <c r="C822" s="16" t="s">
        <v>1454</v>
      </c>
    </row>
    <row r="823" spans="1:19" hidden="1">
      <c r="A823" s="16">
        <v>1169</v>
      </c>
      <c r="B823" s="2"/>
      <c r="C823" s="16" t="s">
        <v>1536</v>
      </c>
    </row>
    <row r="824" spans="1:19" hidden="1">
      <c r="A824" s="7">
        <v>1174</v>
      </c>
      <c r="B824" s="12"/>
      <c r="C824" s="41" t="s">
        <v>1346</v>
      </c>
    </row>
    <row r="825" spans="1:19" hidden="1">
      <c r="A825" s="5">
        <v>1175</v>
      </c>
      <c r="B825" s="12" t="s">
        <v>557</v>
      </c>
      <c r="C825" s="41" t="s">
        <v>558</v>
      </c>
    </row>
    <row r="826" spans="1:19" hidden="1">
      <c r="A826" s="7">
        <v>1176</v>
      </c>
      <c r="B826" s="12"/>
      <c r="C826" s="41" t="s">
        <v>1616</v>
      </c>
    </row>
    <row r="827" spans="1:19" hidden="1">
      <c r="A827" s="7">
        <v>1177</v>
      </c>
      <c r="B827" s="12"/>
      <c r="C827" s="41" t="s">
        <v>894</v>
      </c>
    </row>
    <row r="828" spans="1:19" hidden="1">
      <c r="A828" s="7">
        <v>1183</v>
      </c>
      <c r="B828" s="12"/>
      <c r="C828" s="41" t="s">
        <v>1481</v>
      </c>
    </row>
    <row r="829" spans="1:19" hidden="1">
      <c r="A829" s="5">
        <v>1184</v>
      </c>
      <c r="B829" s="12" t="s">
        <v>1099</v>
      </c>
      <c r="C829" s="41" t="s">
        <v>12</v>
      </c>
    </row>
    <row r="830" spans="1:19" hidden="1">
      <c r="A830" s="5">
        <v>1187</v>
      </c>
      <c r="B830" s="12" t="s">
        <v>1835</v>
      </c>
      <c r="C830" s="41" t="s">
        <v>1836</v>
      </c>
    </row>
    <row r="831" spans="1:19" hidden="1">
      <c r="A831" s="5">
        <v>1188</v>
      </c>
      <c r="B831" s="12"/>
      <c r="C831" s="41" t="s">
        <v>1799</v>
      </c>
    </row>
    <row r="832" spans="1:19" hidden="1">
      <c r="A832" s="5"/>
      <c r="B832" s="12"/>
      <c r="C832" s="41" t="s">
        <v>1283</v>
      </c>
    </row>
    <row r="833" spans="1:19" hidden="1">
      <c r="A833" s="5">
        <v>1197</v>
      </c>
      <c r="B833" s="12"/>
      <c r="C833" s="41" t="s">
        <v>241</v>
      </c>
    </row>
    <row r="834" spans="1:19" hidden="1">
      <c r="A834" s="5">
        <v>1199</v>
      </c>
      <c r="B834" s="12"/>
      <c r="C834" s="41" t="s">
        <v>419</v>
      </c>
    </row>
    <row r="835" spans="1:19" hidden="1">
      <c r="A835" s="5">
        <v>1201</v>
      </c>
      <c r="B835" s="12" t="s">
        <v>235</v>
      </c>
      <c r="C835" s="41" t="s">
        <v>234</v>
      </c>
      <c r="F835" s="33">
        <v>1</v>
      </c>
      <c r="S835" s="33">
        <v>1</v>
      </c>
    </row>
    <row r="836" spans="1:19" hidden="1">
      <c r="A836" s="5"/>
      <c r="B836" s="12"/>
      <c r="C836" s="41" t="s">
        <v>1838</v>
      </c>
    </row>
    <row r="837" spans="1:19" hidden="1">
      <c r="A837" s="5">
        <v>1205</v>
      </c>
      <c r="B837" s="12" t="s">
        <v>1534</v>
      </c>
      <c r="C837" s="41" t="s">
        <v>1533</v>
      </c>
    </row>
    <row r="838" spans="1:19" hidden="1">
      <c r="A838" s="5">
        <v>1210</v>
      </c>
      <c r="B838" s="12" t="s">
        <v>516</v>
      </c>
      <c r="C838" s="41" t="s">
        <v>517</v>
      </c>
    </row>
    <row r="839" spans="1:19" hidden="1">
      <c r="A839" s="5">
        <v>1211</v>
      </c>
      <c r="B839" s="12"/>
      <c r="C839" s="41" t="s">
        <v>26</v>
      </c>
    </row>
    <row r="840" spans="1:19" hidden="1">
      <c r="A840" s="5">
        <v>1217</v>
      </c>
      <c r="B840" s="12"/>
      <c r="C840" s="41" t="s">
        <v>871</v>
      </c>
    </row>
    <row r="841" spans="1:19" hidden="1">
      <c r="A841" s="5">
        <v>1219</v>
      </c>
      <c r="B841" s="12" t="s">
        <v>212</v>
      </c>
      <c r="C841" s="41" t="s">
        <v>211</v>
      </c>
    </row>
    <row r="842" spans="1:19" hidden="1">
      <c r="A842" s="5">
        <v>1229</v>
      </c>
      <c r="B842" s="12"/>
      <c r="C842" s="41" t="s">
        <v>876</v>
      </c>
    </row>
    <row r="843" spans="1:19" hidden="1">
      <c r="A843" s="5">
        <v>1234</v>
      </c>
      <c r="B843" s="12" t="s">
        <v>1809</v>
      </c>
      <c r="C843" s="41" t="s">
        <v>1810</v>
      </c>
    </row>
    <row r="844" spans="1:19" hidden="1">
      <c r="A844" s="4">
        <v>1236</v>
      </c>
      <c r="B844" s="6"/>
      <c r="C844" s="41" t="s">
        <v>1543</v>
      </c>
    </row>
    <row r="845" spans="1:19" hidden="1">
      <c r="A845" s="4">
        <v>1237</v>
      </c>
      <c r="B845" s="6"/>
      <c r="C845" s="41" t="s">
        <v>860</v>
      </c>
    </row>
    <row r="846" spans="1:19" hidden="1">
      <c r="A846" s="5">
        <v>1251</v>
      </c>
      <c r="B846" s="6" t="s">
        <v>161</v>
      </c>
      <c r="C846" s="38" t="s">
        <v>162</v>
      </c>
    </row>
    <row r="847" spans="1:19" hidden="1">
      <c r="A847" s="5">
        <v>1255</v>
      </c>
      <c r="B847" s="6"/>
      <c r="C847" s="38" t="s">
        <v>865</v>
      </c>
    </row>
    <row r="848" spans="1:19" hidden="1">
      <c r="A848" s="5">
        <v>1260</v>
      </c>
      <c r="B848" s="12"/>
      <c r="C848" s="41" t="s">
        <v>15</v>
      </c>
    </row>
    <row r="849" spans="1:19" hidden="1">
      <c r="A849" s="5">
        <v>1261</v>
      </c>
      <c r="B849" s="12" t="s">
        <v>1525</v>
      </c>
      <c r="C849" s="41" t="s">
        <v>1526</v>
      </c>
    </row>
    <row r="850" spans="1:19" hidden="1">
      <c r="A850" s="5">
        <v>1279</v>
      </c>
      <c r="B850" s="12"/>
      <c r="C850" s="41" t="s">
        <v>866</v>
      </c>
    </row>
    <row r="851" spans="1:19" ht="25.5">
      <c r="A851" s="5"/>
      <c r="B851" s="12" t="s">
        <v>1866</v>
      </c>
      <c r="C851" s="41" t="s">
        <v>1865</v>
      </c>
      <c r="D851" s="33">
        <v>1</v>
      </c>
    </row>
    <row r="852" spans="1:19" hidden="1">
      <c r="A852" s="5">
        <v>1288</v>
      </c>
      <c r="B852" s="12" t="s">
        <v>995</v>
      </c>
      <c r="C852" s="41" t="s">
        <v>1453</v>
      </c>
    </row>
    <row r="853" spans="1:19" hidden="1">
      <c r="A853" s="5">
        <v>1290</v>
      </c>
      <c r="B853" s="12" t="s">
        <v>314</v>
      </c>
      <c r="C853" s="41" t="s">
        <v>315</v>
      </c>
    </row>
    <row r="854" spans="1:19" hidden="1">
      <c r="A854" s="5">
        <v>1292</v>
      </c>
      <c r="B854" s="12" t="s">
        <v>271</v>
      </c>
      <c r="C854" s="41" t="s">
        <v>1335</v>
      </c>
      <c r="E854" s="36">
        <v>1</v>
      </c>
    </row>
    <row r="855" spans="1:19" hidden="1">
      <c r="A855" s="5">
        <v>1293</v>
      </c>
      <c r="B855" s="12" t="s">
        <v>433</v>
      </c>
      <c r="C855" s="41" t="s">
        <v>1389</v>
      </c>
      <c r="F855" s="33">
        <v>1</v>
      </c>
      <c r="J855" s="33">
        <v>1</v>
      </c>
      <c r="K855" s="36">
        <v>1</v>
      </c>
    </row>
    <row r="856" spans="1:19" hidden="1">
      <c r="A856" s="5">
        <v>1294</v>
      </c>
      <c r="B856" s="12"/>
      <c r="C856" s="41" t="s">
        <v>1338</v>
      </c>
      <c r="S856" s="33">
        <v>1</v>
      </c>
    </row>
    <row r="857" spans="1:19" hidden="1">
      <c r="A857" s="5">
        <v>1297</v>
      </c>
      <c r="B857" s="12"/>
      <c r="C857" s="41" t="s">
        <v>1880</v>
      </c>
      <c r="E857" s="36">
        <v>1</v>
      </c>
    </row>
    <row r="858" spans="1:19" hidden="1">
      <c r="A858" s="5">
        <v>1301</v>
      </c>
      <c r="B858" s="12" t="s">
        <v>223</v>
      </c>
      <c r="C858" s="41" t="s">
        <v>224</v>
      </c>
    </row>
    <row r="859" spans="1:19" hidden="1">
      <c r="A859" s="5">
        <v>1302</v>
      </c>
      <c r="B859" s="13"/>
      <c r="C859" s="38" t="s">
        <v>1339</v>
      </c>
    </row>
    <row r="860" spans="1:19" hidden="1">
      <c r="A860" s="5">
        <v>1303</v>
      </c>
      <c r="B860" s="6"/>
      <c r="C860" s="38" t="s">
        <v>1183</v>
      </c>
    </row>
    <row r="861" spans="1:19" hidden="1">
      <c r="A861" s="5">
        <v>1304</v>
      </c>
      <c r="B861" s="6"/>
      <c r="C861" s="38" t="s">
        <v>1544</v>
      </c>
      <c r="E861" s="36">
        <v>1</v>
      </c>
    </row>
    <row r="862" spans="1:19" hidden="1">
      <c r="A862" s="5">
        <v>1305</v>
      </c>
      <c r="B862" s="6"/>
      <c r="C862" s="38" t="s">
        <v>1332</v>
      </c>
    </row>
    <row r="863" spans="1:19" hidden="1">
      <c r="A863" s="5">
        <v>1306</v>
      </c>
      <c r="B863" s="6"/>
      <c r="C863" s="38" t="s">
        <v>1545</v>
      </c>
    </row>
    <row r="864" spans="1:19" hidden="1">
      <c r="A864" s="3">
        <v>1307</v>
      </c>
      <c r="B864" s="8" t="s">
        <v>771</v>
      </c>
      <c r="C864" s="40" t="s">
        <v>288</v>
      </c>
    </row>
    <row r="865" spans="1:19" hidden="1">
      <c r="A865" s="3">
        <v>1309</v>
      </c>
      <c r="B865" s="8" t="s">
        <v>771</v>
      </c>
      <c r="C865" s="40" t="s">
        <v>1823</v>
      </c>
    </row>
    <row r="866" spans="1:19" hidden="1">
      <c r="A866" s="5">
        <v>1313</v>
      </c>
      <c r="B866" s="6"/>
      <c r="C866" s="38" t="s">
        <v>1739</v>
      </c>
      <c r="S866" s="33">
        <v>1</v>
      </c>
    </row>
    <row r="867" spans="1:19" hidden="1">
      <c r="A867" s="5">
        <v>1314</v>
      </c>
      <c r="B867" s="6" t="s">
        <v>479</v>
      </c>
      <c r="C867" s="38" t="s">
        <v>480</v>
      </c>
    </row>
    <row r="868" spans="1:19" hidden="1">
      <c r="A868" s="5">
        <v>1316</v>
      </c>
      <c r="B868" s="6"/>
      <c r="C868" s="38" t="s">
        <v>59</v>
      </c>
    </row>
    <row r="869" spans="1:19" hidden="1">
      <c r="A869" s="5">
        <v>1320</v>
      </c>
      <c r="B869" s="6"/>
      <c r="C869" s="38" t="s">
        <v>993</v>
      </c>
      <c r="E869" s="36">
        <v>1</v>
      </c>
    </row>
    <row r="870" spans="1:19" hidden="1">
      <c r="A870" s="5">
        <v>1321</v>
      </c>
      <c r="B870" s="6" t="s">
        <v>184</v>
      </c>
      <c r="C870" s="38" t="s">
        <v>185</v>
      </c>
    </row>
    <row r="871" spans="1:19" hidden="1">
      <c r="A871" s="5">
        <v>1326</v>
      </c>
      <c r="B871" s="6"/>
      <c r="C871" s="38" t="s">
        <v>1805</v>
      </c>
    </row>
    <row r="872" spans="1:19" hidden="1">
      <c r="A872" s="5">
        <v>1328</v>
      </c>
      <c r="B872" s="13" t="s">
        <v>1876</v>
      </c>
      <c r="C872" s="38" t="s">
        <v>1877</v>
      </c>
      <c r="E872" s="36">
        <v>1</v>
      </c>
    </row>
    <row r="873" spans="1:19" hidden="1">
      <c r="A873" s="5">
        <v>1327</v>
      </c>
      <c r="B873" s="6" t="s">
        <v>295</v>
      </c>
      <c r="C873" s="38" t="s">
        <v>296</v>
      </c>
    </row>
    <row r="874" spans="1:19" hidden="1">
      <c r="A874" s="5">
        <v>1329</v>
      </c>
      <c r="B874" s="6"/>
      <c r="C874" s="38" t="s">
        <v>1604</v>
      </c>
    </row>
    <row r="875" spans="1:19" hidden="1">
      <c r="A875" s="5"/>
      <c r="B875" s="6"/>
      <c r="C875" s="38" t="s">
        <v>1287</v>
      </c>
      <c r="G875" s="33">
        <v>1</v>
      </c>
      <c r="I875" s="33">
        <f>SUM(G875:H875)</f>
        <v>1</v>
      </c>
      <c r="J875" s="33">
        <v>2</v>
      </c>
    </row>
    <row r="876" spans="1:19" hidden="1">
      <c r="A876" s="5">
        <v>1331</v>
      </c>
      <c r="B876" s="13" t="s">
        <v>1844</v>
      </c>
      <c r="C876" s="38" t="s">
        <v>1845</v>
      </c>
    </row>
    <row r="877" spans="1:19" hidden="1">
      <c r="A877" s="5">
        <v>1333</v>
      </c>
      <c r="B877" s="6"/>
      <c r="C877" s="38" t="s">
        <v>1390</v>
      </c>
    </row>
    <row r="878" spans="1:19" hidden="1">
      <c r="A878" s="5">
        <v>1334</v>
      </c>
      <c r="B878" s="6"/>
      <c r="C878" s="38" t="s">
        <v>1369</v>
      </c>
    </row>
    <row r="879" spans="1:19" hidden="1">
      <c r="A879" s="5">
        <v>1336</v>
      </c>
      <c r="B879" s="6"/>
      <c r="C879" s="38" t="s">
        <v>231</v>
      </c>
    </row>
    <row r="880" spans="1:19" hidden="1">
      <c r="A880" s="5">
        <v>1338</v>
      </c>
      <c r="B880" s="13"/>
      <c r="C880" s="38" t="s">
        <v>1340</v>
      </c>
    </row>
    <row r="881" spans="1:19" hidden="1">
      <c r="A881" s="5">
        <v>1336</v>
      </c>
      <c r="B881" s="6"/>
      <c r="C881" s="38" t="s">
        <v>231</v>
      </c>
    </row>
    <row r="882" spans="1:19" hidden="1">
      <c r="A882" s="5">
        <v>1340</v>
      </c>
      <c r="B882" s="13"/>
      <c r="C882" s="38" t="s">
        <v>1496</v>
      </c>
    </row>
    <row r="883" spans="1:19" hidden="1">
      <c r="A883" s="7">
        <v>1342</v>
      </c>
      <c r="B883" s="12"/>
      <c r="C883" s="41" t="s">
        <v>1348</v>
      </c>
      <c r="K883" s="36">
        <v>1</v>
      </c>
    </row>
    <row r="884" spans="1:19" hidden="1">
      <c r="A884" s="7">
        <v>1343</v>
      </c>
      <c r="B884" s="12"/>
      <c r="C884" s="41" t="s">
        <v>1513</v>
      </c>
    </row>
    <row r="885" spans="1:19" hidden="1">
      <c r="A885" s="7"/>
      <c r="B885" s="12"/>
      <c r="C885" s="41" t="s">
        <v>1777</v>
      </c>
    </row>
    <row r="886" spans="1:19" hidden="1">
      <c r="A886" s="7">
        <v>1344</v>
      </c>
      <c r="B886" s="12"/>
      <c r="C886" s="41" t="s">
        <v>1546</v>
      </c>
      <c r="S886" s="33">
        <v>1</v>
      </c>
    </row>
    <row r="887" spans="1:19">
      <c r="A887" s="5">
        <v>1345</v>
      </c>
      <c r="B887" s="6" t="s">
        <v>577</v>
      </c>
      <c r="C887" s="38" t="s">
        <v>498</v>
      </c>
      <c r="D887" s="33">
        <v>1</v>
      </c>
      <c r="E887" s="36">
        <v>1</v>
      </c>
      <c r="S887" s="33">
        <v>1</v>
      </c>
    </row>
    <row r="888" spans="1:19" ht="25.5" hidden="1">
      <c r="A888" s="7"/>
      <c r="B888" s="12" t="s">
        <v>159</v>
      </c>
      <c r="C888" s="41" t="s">
        <v>160</v>
      </c>
    </row>
    <row r="889" spans="1:19" hidden="1">
      <c r="A889" s="7">
        <v>1348</v>
      </c>
      <c r="B889" s="12" t="s">
        <v>1359</v>
      </c>
      <c r="C889" s="41" t="s">
        <v>1360</v>
      </c>
    </row>
    <row r="890" spans="1:19" hidden="1">
      <c r="A890" s="7">
        <v>1350</v>
      </c>
      <c r="B890" s="12" t="s">
        <v>499</v>
      </c>
      <c r="C890" s="41" t="s">
        <v>500</v>
      </c>
      <c r="E890" s="36">
        <v>1</v>
      </c>
    </row>
    <row r="891" spans="1:19" hidden="1">
      <c r="A891" s="5">
        <v>1354</v>
      </c>
      <c r="B891" s="13" t="s">
        <v>1336</v>
      </c>
      <c r="C891" s="16" t="s">
        <v>1337</v>
      </c>
    </row>
    <row r="892" spans="1:19" ht="25.5" hidden="1">
      <c r="A892" s="7">
        <v>1356</v>
      </c>
      <c r="B892" s="12" t="s">
        <v>157</v>
      </c>
      <c r="C892" s="41" t="s">
        <v>1751</v>
      </c>
    </row>
    <row r="893" spans="1:19" ht="25.5" hidden="1">
      <c r="A893" s="7">
        <v>1357</v>
      </c>
      <c r="B893" s="12" t="s">
        <v>1437</v>
      </c>
      <c r="C893" s="41" t="s">
        <v>1438</v>
      </c>
      <c r="E893" s="36">
        <v>1</v>
      </c>
    </row>
    <row r="894" spans="1:19" hidden="1">
      <c r="A894" s="7">
        <v>1358</v>
      </c>
      <c r="B894" s="12"/>
      <c r="C894" s="41" t="s">
        <v>1447</v>
      </c>
    </row>
    <row r="895" spans="1:19" hidden="1">
      <c r="A895" s="7">
        <v>1359</v>
      </c>
      <c r="B895" s="12" t="s">
        <v>403</v>
      </c>
      <c r="C895" s="41" t="s">
        <v>404</v>
      </c>
    </row>
    <row r="896" spans="1:19" hidden="1">
      <c r="A896" s="5">
        <v>1361</v>
      </c>
      <c r="B896" s="6"/>
      <c r="C896" s="38" t="s">
        <v>1367</v>
      </c>
    </row>
    <row r="897" spans="1:19">
      <c r="A897" s="5">
        <v>1362</v>
      </c>
      <c r="B897" s="6"/>
      <c r="C897" s="38" t="s">
        <v>1368</v>
      </c>
      <c r="D897" s="33">
        <v>1</v>
      </c>
    </row>
    <row r="898" spans="1:19" hidden="1">
      <c r="A898" s="5">
        <v>1364</v>
      </c>
      <c r="B898" s="6" t="s">
        <v>471</v>
      </c>
      <c r="C898" s="38" t="s">
        <v>472</v>
      </c>
    </row>
    <row r="899" spans="1:19" hidden="1">
      <c r="A899" s="5">
        <v>1365</v>
      </c>
      <c r="B899" s="6"/>
      <c r="C899" s="38" t="s">
        <v>1505</v>
      </c>
    </row>
    <row r="900" spans="1:19" hidden="1">
      <c r="A900" s="5">
        <v>1367</v>
      </c>
      <c r="B900" s="6" t="s">
        <v>505</v>
      </c>
      <c r="C900" s="38" t="s">
        <v>506</v>
      </c>
    </row>
    <row r="901" spans="1:19" ht="25.5" hidden="1">
      <c r="A901" s="5">
        <v>1370</v>
      </c>
      <c r="B901" s="6" t="s">
        <v>96</v>
      </c>
      <c r="C901" s="38" t="s">
        <v>97</v>
      </c>
    </row>
    <row r="902" spans="1:19" ht="25.5" hidden="1">
      <c r="A902" s="5" t="s">
        <v>1605</v>
      </c>
      <c r="B902" s="13" t="s">
        <v>1881</v>
      </c>
      <c r="C902" s="38" t="s">
        <v>1606</v>
      </c>
      <c r="E902" s="36">
        <v>1</v>
      </c>
    </row>
    <row r="903" spans="1:19" hidden="1">
      <c r="A903" s="5">
        <v>1375</v>
      </c>
      <c r="B903" s="6" t="s">
        <v>18</v>
      </c>
      <c r="C903" s="38" t="s">
        <v>19</v>
      </c>
      <c r="E903" s="36">
        <v>1</v>
      </c>
      <c r="S903" s="33">
        <v>1</v>
      </c>
    </row>
    <row r="904" spans="1:19" hidden="1">
      <c r="A904" s="5">
        <v>1376</v>
      </c>
      <c r="B904" s="14" t="s">
        <v>1227</v>
      </c>
      <c r="C904" s="38" t="s">
        <v>1228</v>
      </c>
      <c r="F904" s="33">
        <v>1</v>
      </c>
      <c r="G904" s="33">
        <v>5</v>
      </c>
      <c r="H904" s="33">
        <v>2</v>
      </c>
      <c r="I904" s="33">
        <f>SUM(G904:H904)</f>
        <v>7</v>
      </c>
      <c r="J904" s="33">
        <v>2</v>
      </c>
      <c r="K904" s="36">
        <v>1</v>
      </c>
    </row>
    <row r="905" spans="1:19" hidden="1">
      <c r="A905" s="5">
        <v>1377</v>
      </c>
      <c r="B905" s="6"/>
      <c r="C905" s="38" t="s">
        <v>230</v>
      </c>
    </row>
    <row r="906" spans="1:19" hidden="1">
      <c r="A906" s="5">
        <v>1378</v>
      </c>
      <c r="B906" s="6" t="s">
        <v>615</v>
      </c>
      <c r="C906" s="38" t="s">
        <v>1540</v>
      </c>
    </row>
    <row r="907" spans="1:19">
      <c r="A907" s="5">
        <v>1380</v>
      </c>
      <c r="B907" s="6"/>
      <c r="C907" s="38" t="s">
        <v>1862</v>
      </c>
      <c r="D907" s="33">
        <v>1</v>
      </c>
    </row>
    <row r="908" spans="1:19">
      <c r="A908" s="5">
        <v>1381</v>
      </c>
      <c r="B908" s="13" t="s">
        <v>1895</v>
      </c>
      <c r="C908" s="38" t="s">
        <v>1896</v>
      </c>
      <c r="D908" s="47">
        <v>1</v>
      </c>
    </row>
    <row r="909" spans="1:19" ht="25.5" hidden="1">
      <c r="A909" s="5">
        <v>1382</v>
      </c>
      <c r="B909" s="13" t="s">
        <v>1773</v>
      </c>
      <c r="C909" s="38" t="s">
        <v>158</v>
      </c>
      <c r="E909" s="36">
        <v>1</v>
      </c>
    </row>
    <row r="910" spans="1:19" hidden="1">
      <c r="A910" s="5">
        <v>1383</v>
      </c>
      <c r="B910" s="6" t="s">
        <v>293</v>
      </c>
      <c r="C910" s="38" t="s">
        <v>292</v>
      </c>
    </row>
    <row r="911" spans="1:19" hidden="1">
      <c r="A911" s="5">
        <v>1385</v>
      </c>
      <c r="B911" s="6"/>
      <c r="C911" s="38" t="s">
        <v>1345</v>
      </c>
    </row>
    <row r="912" spans="1:19" hidden="1">
      <c r="A912" s="5">
        <v>1386</v>
      </c>
      <c r="B912" s="6"/>
      <c r="C912" s="38" t="s">
        <v>386</v>
      </c>
    </row>
    <row r="913" spans="1:19">
      <c r="A913" s="5">
        <v>1387</v>
      </c>
      <c r="B913" s="6"/>
      <c r="C913" s="38" t="s">
        <v>297</v>
      </c>
      <c r="D913" s="33">
        <v>1</v>
      </c>
      <c r="E913" s="36">
        <v>1</v>
      </c>
    </row>
    <row r="914" spans="1:19" hidden="1">
      <c r="A914" s="5">
        <v>1388</v>
      </c>
      <c r="B914" s="6"/>
      <c r="C914" s="38" t="s">
        <v>1374</v>
      </c>
    </row>
    <row r="915" spans="1:19" hidden="1">
      <c r="A915" s="19">
        <v>1390</v>
      </c>
      <c r="B915" s="20"/>
      <c r="C915" s="38" t="s">
        <v>1378</v>
      </c>
    </row>
    <row r="916" spans="1:19" hidden="1">
      <c r="A916" s="5">
        <v>1392</v>
      </c>
      <c r="B916" s="6"/>
      <c r="C916" s="38" t="s">
        <v>1375</v>
      </c>
      <c r="J916" s="33">
        <v>2</v>
      </c>
    </row>
    <row r="917" spans="1:19" hidden="1">
      <c r="A917" s="5">
        <v>1395</v>
      </c>
      <c r="B917" s="13" t="s">
        <v>1376</v>
      </c>
      <c r="C917" s="38" t="s">
        <v>1377</v>
      </c>
      <c r="S917" s="33">
        <v>1</v>
      </c>
    </row>
    <row r="918" spans="1:19" hidden="1">
      <c r="A918" s="5">
        <v>1397</v>
      </c>
      <c r="B918" s="6" t="s">
        <v>415</v>
      </c>
      <c r="C918" s="38" t="s">
        <v>416</v>
      </c>
    </row>
    <row r="919" spans="1:19" hidden="1">
      <c r="A919" s="5">
        <v>1398</v>
      </c>
      <c r="B919" s="6" t="s">
        <v>1142</v>
      </c>
      <c r="C919" s="38" t="s">
        <v>1143</v>
      </c>
      <c r="E919" s="36">
        <v>1</v>
      </c>
      <c r="G919" s="33">
        <v>3</v>
      </c>
      <c r="I919" s="33">
        <f>SUM(G919:H919)</f>
        <v>3</v>
      </c>
      <c r="J919" s="33">
        <v>3</v>
      </c>
      <c r="K919" s="36">
        <v>1</v>
      </c>
    </row>
    <row r="920" spans="1:19" hidden="1">
      <c r="A920" s="5">
        <v>1399</v>
      </c>
      <c r="B920" s="6" t="s">
        <v>405</v>
      </c>
      <c r="C920" s="38" t="s">
        <v>406</v>
      </c>
    </row>
    <row r="921" spans="1:19" hidden="1">
      <c r="A921" s="5">
        <v>1402</v>
      </c>
      <c r="B921" s="6" t="s">
        <v>213</v>
      </c>
      <c r="C921" s="38" t="s">
        <v>341</v>
      </c>
    </row>
    <row r="922" spans="1:19" hidden="1">
      <c r="A922" s="5">
        <v>1403</v>
      </c>
      <c r="B922" s="6" t="s">
        <v>481</v>
      </c>
      <c r="C922" s="38" t="s">
        <v>482</v>
      </c>
    </row>
    <row r="923" spans="1:19" hidden="1">
      <c r="A923" s="4">
        <v>1405</v>
      </c>
      <c r="B923" s="6" t="s">
        <v>1013</v>
      </c>
      <c r="C923" s="38" t="s">
        <v>1362</v>
      </c>
      <c r="E923" s="36">
        <v>1</v>
      </c>
      <c r="S923" s="33">
        <v>1</v>
      </c>
    </row>
    <row r="924" spans="1:19" hidden="1">
      <c r="A924" s="5">
        <v>1413</v>
      </c>
      <c r="B924" s="6" t="s">
        <v>1503</v>
      </c>
      <c r="C924" s="38" t="s">
        <v>1504</v>
      </c>
    </row>
    <row r="925" spans="1:19" hidden="1">
      <c r="A925" s="5">
        <v>1414</v>
      </c>
      <c r="B925" s="6" t="s">
        <v>247</v>
      </c>
      <c r="C925" s="38" t="s">
        <v>246</v>
      </c>
    </row>
    <row r="926" spans="1:19" hidden="1">
      <c r="A926" s="5">
        <v>1415</v>
      </c>
      <c r="B926" s="6"/>
      <c r="C926" s="38" t="s">
        <v>1356</v>
      </c>
    </row>
    <row r="927" spans="1:19" hidden="1">
      <c r="A927" s="5">
        <v>1424</v>
      </c>
      <c r="B927" s="6"/>
      <c r="C927" s="38" t="s">
        <v>14</v>
      </c>
      <c r="S927" s="33">
        <v>1</v>
      </c>
    </row>
    <row r="928" spans="1:19" hidden="1">
      <c r="A928" s="5">
        <v>1428</v>
      </c>
      <c r="B928" s="6" t="s">
        <v>536</v>
      </c>
      <c r="C928" s="38" t="s">
        <v>537</v>
      </c>
    </row>
    <row r="929" spans="1:19" ht="25.5" hidden="1">
      <c r="A929" s="5">
        <v>1435</v>
      </c>
      <c r="B929" s="6" t="s">
        <v>321</v>
      </c>
      <c r="C929" s="38" t="s">
        <v>294</v>
      </c>
    </row>
    <row r="930" spans="1:19" hidden="1">
      <c r="A930" s="5">
        <v>1437</v>
      </c>
      <c r="B930" s="6"/>
      <c r="C930" s="38" t="s">
        <v>442</v>
      </c>
    </row>
    <row r="931" spans="1:19" hidden="1">
      <c r="A931" s="5"/>
      <c r="B931" s="6"/>
      <c r="C931" s="38" t="s">
        <v>69</v>
      </c>
      <c r="E931" s="36">
        <v>1</v>
      </c>
      <c r="K931" s="36">
        <v>1</v>
      </c>
    </row>
    <row r="932" spans="1:19" hidden="1">
      <c r="A932" s="16">
        <v>1438</v>
      </c>
      <c r="B932" s="2"/>
      <c r="C932" s="16" t="s">
        <v>1373</v>
      </c>
    </row>
    <row r="933" spans="1:19" hidden="1">
      <c r="A933" s="16">
        <v>1439</v>
      </c>
      <c r="B933" s="2"/>
      <c r="C933" s="16" t="s">
        <v>1561</v>
      </c>
    </row>
    <row r="934" spans="1:19" hidden="1">
      <c r="A934" s="16">
        <v>1440</v>
      </c>
      <c r="B934" s="2"/>
      <c r="C934" s="16" t="s">
        <v>395</v>
      </c>
    </row>
    <row r="935" spans="1:19" hidden="1">
      <c r="A935" s="5">
        <v>1441</v>
      </c>
      <c r="B935" s="6" t="s">
        <v>277</v>
      </c>
      <c r="C935" s="38" t="s">
        <v>1690</v>
      </c>
      <c r="E935" s="36">
        <v>1</v>
      </c>
      <c r="S935" s="33">
        <v>1</v>
      </c>
    </row>
    <row r="936" spans="1:19" hidden="1">
      <c r="A936" s="5">
        <v>1442</v>
      </c>
      <c r="B936" s="6"/>
      <c r="C936" s="38" t="s">
        <v>238</v>
      </c>
    </row>
    <row r="937" spans="1:19" hidden="1">
      <c r="A937" s="16">
        <v>1445</v>
      </c>
      <c r="B937" s="2"/>
      <c r="C937" s="16" t="s">
        <v>1456</v>
      </c>
    </row>
    <row r="938" spans="1:19" hidden="1">
      <c r="A938" s="16"/>
      <c r="B938" s="2"/>
      <c r="C938" s="16" t="s">
        <v>347</v>
      </c>
    </row>
    <row r="939" spans="1:19" hidden="1">
      <c r="A939" s="16">
        <v>1449</v>
      </c>
      <c r="B939" s="2" t="s">
        <v>989</v>
      </c>
      <c r="C939" s="16" t="s">
        <v>988</v>
      </c>
    </row>
    <row r="940" spans="1:19" hidden="1">
      <c r="A940" s="7">
        <v>1452</v>
      </c>
      <c r="B940" s="12"/>
      <c r="C940" s="41" t="s">
        <v>1361</v>
      </c>
    </row>
    <row r="941" spans="1:19" hidden="1">
      <c r="A941" s="7"/>
      <c r="B941" s="12"/>
      <c r="C941" s="41" t="s">
        <v>1821</v>
      </c>
    </row>
    <row r="942" spans="1:19" hidden="1">
      <c r="A942" s="7">
        <v>1454</v>
      </c>
      <c r="B942" s="12"/>
      <c r="C942" s="41" t="s">
        <v>485</v>
      </c>
    </row>
    <row r="943" spans="1:19" hidden="1">
      <c r="A943" s="7">
        <v>1455</v>
      </c>
      <c r="B943" s="12"/>
      <c r="C943" s="41" t="s">
        <v>518</v>
      </c>
    </row>
    <row r="944" spans="1:19" hidden="1">
      <c r="A944" s="7">
        <v>1458</v>
      </c>
      <c r="B944" s="2" t="s">
        <v>1353</v>
      </c>
      <c r="C944" s="43" t="s">
        <v>1354</v>
      </c>
    </row>
    <row r="945" spans="1:3" hidden="1">
      <c r="A945" s="7">
        <v>1462</v>
      </c>
      <c r="B945" s="2"/>
      <c r="C945" s="43" t="s">
        <v>1798</v>
      </c>
    </row>
    <row r="946" spans="1:3" hidden="1">
      <c r="A946" s="7">
        <v>1465</v>
      </c>
      <c r="B946" s="12"/>
      <c r="C946" s="41" t="s">
        <v>1455</v>
      </c>
    </row>
    <row r="947" spans="1:3" hidden="1">
      <c r="A947" s="7">
        <v>1468</v>
      </c>
      <c r="B947" s="12"/>
      <c r="C947" s="41" t="s">
        <v>707</v>
      </c>
    </row>
    <row r="948" spans="1:3" hidden="1">
      <c r="A948" s="7">
        <v>1469</v>
      </c>
      <c r="B948" s="12"/>
      <c r="C948" s="41" t="s">
        <v>1804</v>
      </c>
    </row>
    <row r="949" spans="1:3" hidden="1">
      <c r="A949" s="10">
        <v>1470</v>
      </c>
      <c r="B949" s="6"/>
      <c r="C949" s="38" t="s">
        <v>1349</v>
      </c>
    </row>
    <row r="950" spans="1:3" hidden="1">
      <c r="A950" s="10">
        <v>1481</v>
      </c>
      <c r="B950" s="6"/>
      <c r="C950" s="38" t="s">
        <v>1537</v>
      </c>
    </row>
    <row r="951" spans="1:3" hidden="1">
      <c r="A951" s="10">
        <v>1483</v>
      </c>
      <c r="B951" s="6"/>
      <c r="C951" s="38" t="s">
        <v>1538</v>
      </c>
    </row>
    <row r="952" spans="1:3" hidden="1">
      <c r="A952" s="10"/>
      <c r="B952" s="6" t="s">
        <v>25</v>
      </c>
      <c r="C952" s="38"/>
    </row>
    <row r="953" spans="1:3" hidden="1">
      <c r="A953" s="10"/>
      <c r="B953" s="6" t="s">
        <v>25</v>
      </c>
      <c r="C953" s="38"/>
    </row>
    <row r="954" spans="1:3" hidden="1">
      <c r="A954" s="10">
        <v>1494</v>
      </c>
      <c r="B954" s="6" t="s">
        <v>232</v>
      </c>
      <c r="C954" s="38" t="s">
        <v>509</v>
      </c>
    </row>
    <row r="955" spans="1:3" hidden="1">
      <c r="A955" s="10">
        <v>1495</v>
      </c>
      <c r="B955" s="13" t="s">
        <v>1808</v>
      </c>
      <c r="C955" s="27" t="s">
        <v>233</v>
      </c>
    </row>
    <row r="956" spans="1:3" hidden="1">
      <c r="A956" s="7">
        <v>1497</v>
      </c>
      <c r="B956" s="12" t="s">
        <v>1803</v>
      </c>
      <c r="C956" s="38" t="s">
        <v>983</v>
      </c>
    </row>
    <row r="957" spans="1:3" hidden="1">
      <c r="A957" s="7">
        <v>1500</v>
      </c>
      <c r="B957" s="12" t="s">
        <v>1840</v>
      </c>
      <c r="C957" s="38" t="s">
        <v>1841</v>
      </c>
    </row>
    <row r="958" spans="1:3" hidden="1">
      <c r="A958" s="10">
        <v>1504</v>
      </c>
      <c r="B958" s="13" t="s">
        <v>1817</v>
      </c>
      <c r="C958" s="27" t="s">
        <v>1816</v>
      </c>
    </row>
    <row r="959" spans="1:3" hidden="1">
      <c r="A959" s="10">
        <v>1508</v>
      </c>
      <c r="B959" s="6" t="s">
        <v>16</v>
      </c>
      <c r="C959" s="38" t="s">
        <v>17</v>
      </c>
    </row>
    <row r="960" spans="1:3" hidden="1">
      <c r="A960" s="10">
        <v>1509</v>
      </c>
      <c r="B960" s="13" t="s">
        <v>1837</v>
      </c>
      <c r="C960" s="38" t="s">
        <v>1285</v>
      </c>
    </row>
    <row r="961" spans="1:19" hidden="1">
      <c r="A961" s="10"/>
      <c r="B961" s="6" t="s">
        <v>891</v>
      </c>
      <c r="C961" s="38" t="s">
        <v>890</v>
      </c>
    </row>
    <row r="962" spans="1:19" hidden="1">
      <c r="A962" s="5">
        <v>1511</v>
      </c>
      <c r="B962" s="6"/>
      <c r="C962" s="38" t="s">
        <v>1380</v>
      </c>
    </row>
    <row r="963" spans="1:19" hidden="1">
      <c r="A963" s="5">
        <v>1513</v>
      </c>
      <c r="B963" s="6" t="s">
        <v>1365</v>
      </c>
      <c r="C963" s="38" t="s">
        <v>1366</v>
      </c>
    </row>
    <row r="964" spans="1:19" hidden="1">
      <c r="A964" s="5">
        <v>1517</v>
      </c>
      <c r="B964" s="13" t="s">
        <v>1843</v>
      </c>
      <c r="C964" s="38" t="s">
        <v>1849</v>
      </c>
    </row>
    <row r="965" spans="1:19" hidden="1">
      <c r="A965" s="5"/>
      <c r="B965" s="6" t="s">
        <v>10</v>
      </c>
      <c r="C965" s="38"/>
      <c r="E965" s="36">
        <v>1</v>
      </c>
    </row>
    <row r="966" spans="1:19" hidden="1">
      <c r="A966" s="7">
        <v>1524</v>
      </c>
      <c r="B966" s="12" t="s">
        <v>1848</v>
      </c>
      <c r="C966" s="38" t="s">
        <v>1364</v>
      </c>
      <c r="S966" s="33">
        <v>1</v>
      </c>
    </row>
    <row r="967" spans="1:19" hidden="1">
      <c r="A967" s="10"/>
      <c r="B967" s="24"/>
      <c r="C967" s="39" t="s">
        <v>1355</v>
      </c>
    </row>
    <row r="968" spans="1:19" ht="25.5">
      <c r="A968" s="10"/>
      <c r="B968" s="23" t="s">
        <v>1867</v>
      </c>
      <c r="C968" s="39" t="s">
        <v>1868</v>
      </c>
      <c r="D968" s="33">
        <v>1</v>
      </c>
    </row>
    <row r="969" spans="1:19" ht="25.5" hidden="1">
      <c r="A969" s="5"/>
      <c r="B969" s="6" t="s">
        <v>216</v>
      </c>
      <c r="C969" s="38" t="s">
        <v>217</v>
      </c>
    </row>
    <row r="970" spans="1:19" hidden="1">
      <c r="A970" s="5"/>
      <c r="B970" s="6" t="s">
        <v>496</v>
      </c>
      <c r="C970" s="38" t="s">
        <v>497</v>
      </c>
    </row>
    <row r="971" spans="1:19" hidden="1">
      <c r="A971" s="5"/>
      <c r="B971" s="6" t="s">
        <v>177</v>
      </c>
      <c r="C971" s="38" t="s">
        <v>227</v>
      </c>
    </row>
    <row r="972" spans="1:19" ht="25.5" hidden="1">
      <c r="A972" s="5"/>
      <c r="B972" s="6" t="s">
        <v>165</v>
      </c>
      <c r="C972" s="38" t="s">
        <v>322</v>
      </c>
    </row>
    <row r="973" spans="1:19" hidden="1">
      <c r="A973" s="5"/>
      <c r="B973" s="6" t="s">
        <v>1686</v>
      </c>
      <c r="C973" s="38" t="s">
        <v>1685</v>
      </c>
    </row>
    <row r="974" spans="1:19" hidden="1">
      <c r="A974" s="5"/>
      <c r="B974" s="6" t="s">
        <v>199</v>
      </c>
      <c r="C974" s="38" t="s">
        <v>139</v>
      </c>
    </row>
    <row r="975" spans="1:19" hidden="1">
      <c r="A975" s="5"/>
      <c r="B975" s="6" t="s">
        <v>52</v>
      </c>
      <c r="C975" s="38" t="s">
        <v>53</v>
      </c>
    </row>
    <row r="976" spans="1:19" hidden="1">
      <c r="A976" s="5"/>
      <c r="B976" s="6" t="s">
        <v>355</v>
      </c>
      <c r="C976" s="38" t="s">
        <v>356</v>
      </c>
    </row>
    <row r="977" spans="1:3" hidden="1">
      <c r="A977" s="5"/>
      <c r="B977" s="6" t="s">
        <v>1708</v>
      </c>
      <c r="C977" s="38" t="s">
        <v>1709</v>
      </c>
    </row>
    <row r="978" spans="1:3" hidden="1">
      <c r="A978" s="5"/>
      <c r="B978" s="13" t="s">
        <v>1794</v>
      </c>
      <c r="C978" s="38" t="s">
        <v>1795</v>
      </c>
    </row>
    <row r="979" spans="1:3" hidden="1">
      <c r="A979" s="5"/>
      <c r="B979" s="6" t="s">
        <v>1675</v>
      </c>
      <c r="C979" s="38" t="s">
        <v>820</v>
      </c>
    </row>
    <row r="980" spans="1:3" hidden="1">
      <c r="A980" s="5"/>
      <c r="B980" s="6" t="s">
        <v>1675</v>
      </c>
      <c r="C980" s="38" t="s">
        <v>150</v>
      </c>
    </row>
    <row r="981" spans="1:3" hidden="1">
      <c r="A981" s="5"/>
      <c r="B981" s="6" t="s">
        <v>1675</v>
      </c>
      <c r="C981" s="38" t="s">
        <v>1676</v>
      </c>
    </row>
    <row r="982" spans="1:3" hidden="1">
      <c r="A982" s="5"/>
      <c r="B982" s="6" t="s">
        <v>81</v>
      </c>
      <c r="C982" s="38" t="s">
        <v>1692</v>
      </c>
    </row>
    <row r="983" spans="1:3" hidden="1">
      <c r="A983" s="5"/>
      <c r="B983" s="6" t="s">
        <v>981</v>
      </c>
      <c r="C983" s="38" t="s">
        <v>982</v>
      </c>
    </row>
    <row r="984" spans="1:3" hidden="1">
      <c r="A984" s="5"/>
      <c r="B984" s="6" t="s">
        <v>815</v>
      </c>
      <c r="C984" s="38" t="s">
        <v>816</v>
      </c>
    </row>
    <row r="985" spans="1:3" hidden="1">
      <c r="A985" s="5"/>
      <c r="B985" s="6" t="s">
        <v>1165</v>
      </c>
      <c r="C985" s="38" t="s">
        <v>1166</v>
      </c>
    </row>
    <row r="986" spans="1:3" hidden="1">
      <c r="A986" s="5"/>
      <c r="B986" s="6"/>
      <c r="C986" s="38" t="s">
        <v>1164</v>
      </c>
    </row>
    <row r="987" spans="1:3" hidden="1">
      <c r="A987" s="5"/>
      <c r="B987" s="6" t="s">
        <v>443</v>
      </c>
      <c r="C987" s="38" t="s">
        <v>1670</v>
      </c>
    </row>
    <row r="988" spans="1:3" hidden="1">
      <c r="A988" s="4"/>
      <c r="B988" s="11" t="s">
        <v>1669</v>
      </c>
      <c r="C988" s="16" t="s">
        <v>1627</v>
      </c>
    </row>
    <row r="989" spans="1:3" hidden="1">
      <c r="A989" s="4"/>
      <c r="B989" s="11" t="s">
        <v>1695</v>
      </c>
      <c r="C989" s="16" t="s">
        <v>1696</v>
      </c>
    </row>
    <row r="990" spans="1:3" ht="25.5" hidden="1">
      <c r="A990" s="4"/>
      <c r="B990" s="11" t="s">
        <v>50</v>
      </c>
      <c r="C990" s="44" t="s">
        <v>51</v>
      </c>
    </row>
    <row r="991" spans="1:3" ht="25.5" hidden="1">
      <c r="A991" s="4"/>
      <c r="B991" s="11" t="s">
        <v>716</v>
      </c>
      <c r="C991" s="44" t="s">
        <v>507</v>
      </c>
    </row>
    <row r="992" spans="1:3" hidden="1">
      <c r="A992" s="4"/>
      <c r="B992" s="11" t="s">
        <v>348</v>
      </c>
      <c r="C992" s="44" t="s">
        <v>349</v>
      </c>
    </row>
    <row r="993" spans="1:19" ht="25.5">
      <c r="A993" s="4"/>
      <c r="B993" s="11" t="s">
        <v>3</v>
      </c>
      <c r="C993" s="44" t="s">
        <v>49</v>
      </c>
      <c r="D993" s="33">
        <v>1</v>
      </c>
    </row>
    <row r="994" spans="1:19" hidden="1">
      <c r="A994" s="4"/>
      <c r="B994" s="11" t="s">
        <v>1669</v>
      </c>
      <c r="C994" s="44" t="s">
        <v>1693</v>
      </c>
    </row>
    <row r="995" spans="1:19" ht="38.25" hidden="1">
      <c r="A995" s="4"/>
      <c r="B995" s="11" t="s">
        <v>20</v>
      </c>
      <c r="C995" s="44" t="s">
        <v>287</v>
      </c>
    </row>
    <row r="996" spans="1:19" hidden="1">
      <c r="A996" s="4"/>
      <c r="B996" s="11" t="s">
        <v>1746</v>
      </c>
      <c r="C996" s="44" t="s">
        <v>1745</v>
      </c>
    </row>
    <row r="997" spans="1:19" hidden="1">
      <c r="A997" s="4">
        <v>1685</v>
      </c>
      <c r="B997" s="11" t="s">
        <v>337</v>
      </c>
      <c r="C997" s="44" t="s">
        <v>336</v>
      </c>
    </row>
    <row r="998" spans="1:19" ht="25.5" hidden="1">
      <c r="A998" s="4"/>
      <c r="B998" s="11" t="s">
        <v>310</v>
      </c>
      <c r="C998" s="44" t="s">
        <v>311</v>
      </c>
    </row>
    <row r="999" spans="1:19" hidden="1">
      <c r="A999" s="4"/>
      <c r="B999" s="11" t="s">
        <v>490</v>
      </c>
      <c r="C999" s="44" t="s">
        <v>491</v>
      </c>
    </row>
    <row r="1000" spans="1:19" hidden="1">
      <c r="A1000" s="4"/>
      <c r="B1000" s="11" t="s">
        <v>1669</v>
      </c>
      <c r="C1000" s="44" t="s">
        <v>1847</v>
      </c>
      <c r="S1000" s="33">
        <v>1</v>
      </c>
    </row>
    <row r="1001" spans="1:19" hidden="1">
      <c r="A1001" s="4"/>
      <c r="B1001" s="11" t="s">
        <v>1669</v>
      </c>
      <c r="C1001" s="44" t="s">
        <v>1701</v>
      </c>
    </row>
    <row r="1002" spans="1:19" hidden="1">
      <c r="A1002" s="4"/>
      <c r="B1002" s="11" t="s">
        <v>1669</v>
      </c>
      <c r="C1002" s="44" t="s">
        <v>739</v>
      </c>
    </row>
    <row r="1003" spans="1:19" hidden="1">
      <c r="A1003" s="4"/>
      <c r="B1003" s="11" t="s">
        <v>1669</v>
      </c>
      <c r="C1003" s="44" t="s">
        <v>495</v>
      </c>
    </row>
    <row r="1004" spans="1:19" ht="25.5" hidden="1">
      <c r="A1004" s="4"/>
      <c r="B1004" s="11" t="s">
        <v>176</v>
      </c>
      <c r="C1004" s="44" t="s">
        <v>56</v>
      </c>
    </row>
    <row r="1005" spans="1:19" hidden="1">
      <c r="A1005" s="4"/>
      <c r="B1005" s="11" t="s">
        <v>112</v>
      </c>
      <c r="C1005" s="44" t="s">
        <v>113</v>
      </c>
    </row>
    <row r="1006" spans="1:19" hidden="1">
      <c r="A1006" s="4"/>
      <c r="B1006" s="11" t="s">
        <v>195</v>
      </c>
      <c r="C1006" s="44" t="s">
        <v>196</v>
      </c>
    </row>
    <row r="1007" spans="1:19" hidden="1">
      <c r="A1007" s="4"/>
      <c r="B1007" s="11" t="s">
        <v>169</v>
      </c>
      <c r="C1007" s="44" t="s">
        <v>170</v>
      </c>
    </row>
    <row r="1008" spans="1:19" hidden="1">
      <c r="A1008" s="4"/>
      <c r="B1008" s="11" t="s">
        <v>1733</v>
      </c>
      <c r="C1008" s="44" t="s">
        <v>1734</v>
      </c>
      <c r="S1008" s="33">
        <v>1</v>
      </c>
    </row>
    <row r="1009" spans="1:19" hidden="1">
      <c r="A1009" s="4" t="s">
        <v>335</v>
      </c>
      <c r="B1009" s="11" t="s">
        <v>197</v>
      </c>
      <c r="C1009" s="44" t="s">
        <v>198</v>
      </c>
    </row>
    <row r="1010" spans="1:19" hidden="1">
      <c r="A1010" s="4"/>
      <c r="B1010" s="11" t="s">
        <v>488</v>
      </c>
      <c r="C1010" s="44" t="s">
        <v>489</v>
      </c>
    </row>
    <row r="1011" spans="1:19" hidden="1">
      <c r="A1011" s="4"/>
      <c r="B1011" s="2" t="s">
        <v>1852</v>
      </c>
      <c r="C1011" s="44" t="s">
        <v>1853</v>
      </c>
      <c r="E1011" s="36">
        <v>1</v>
      </c>
      <c r="S1011" s="33">
        <v>1</v>
      </c>
    </row>
    <row r="1012" spans="1:19" hidden="1">
      <c r="A1012" s="4"/>
      <c r="B1012" s="11" t="s">
        <v>2</v>
      </c>
      <c r="C1012" s="16" t="s">
        <v>1671</v>
      </c>
    </row>
    <row r="1013" spans="1:19" hidden="1">
      <c r="A1013" s="4"/>
      <c r="B1013" s="11" t="s">
        <v>483</v>
      </c>
      <c r="C1013" s="16" t="s">
        <v>484</v>
      </c>
    </row>
    <row r="1014" spans="1:19" ht="25.5" hidden="1">
      <c r="A1014" s="4"/>
      <c r="B1014" s="2" t="s">
        <v>1756</v>
      </c>
      <c r="C1014" s="16" t="s">
        <v>126</v>
      </c>
    </row>
    <row r="1015" spans="1:19" hidden="1">
      <c r="A1015" s="10"/>
      <c r="B1015" s="11" t="s">
        <v>106</v>
      </c>
      <c r="C1015" s="39" t="s">
        <v>107</v>
      </c>
    </row>
    <row r="1016" spans="1:19" hidden="1">
      <c r="A1016" s="10"/>
      <c r="B1016" s="11" t="s">
        <v>1628</v>
      </c>
      <c r="C1016" s="39" t="s">
        <v>1629</v>
      </c>
    </row>
    <row r="1017" spans="1:19" hidden="1">
      <c r="A1017" s="10"/>
      <c r="B1017" s="11" t="s">
        <v>1473</v>
      </c>
      <c r="C1017" s="39" t="s">
        <v>1474</v>
      </c>
    </row>
    <row r="1018" spans="1:19" hidden="1">
      <c r="A1018" s="10"/>
      <c r="B1018" s="11" t="s">
        <v>1680</v>
      </c>
      <c r="C1018" s="39" t="s">
        <v>1679</v>
      </c>
    </row>
    <row r="1019" spans="1:19" hidden="1">
      <c r="A1019" s="10"/>
      <c r="B1019" s="11" t="s">
        <v>1689</v>
      </c>
      <c r="C1019" s="39" t="s">
        <v>1744</v>
      </c>
    </row>
    <row r="1020" spans="1:19" hidden="1">
      <c r="A1020" s="10"/>
      <c r="B1020" s="11" t="s">
        <v>1706</v>
      </c>
      <c r="C1020" s="39" t="s">
        <v>1707</v>
      </c>
    </row>
    <row r="1021" spans="1:19" hidden="1">
      <c r="A1021" s="10"/>
      <c r="B1021" s="11" t="s">
        <v>6</v>
      </c>
      <c r="C1021" s="39" t="s">
        <v>7</v>
      </c>
    </row>
    <row r="1022" spans="1:19" hidden="1">
      <c r="A1022" s="10"/>
      <c r="B1022" s="11" t="s">
        <v>4</v>
      </c>
      <c r="C1022" s="39" t="s">
        <v>5</v>
      </c>
    </row>
    <row r="1023" spans="1:19" hidden="1">
      <c r="A1023" s="10"/>
      <c r="B1023" s="11" t="s">
        <v>39</v>
      </c>
      <c r="C1023" s="39" t="s">
        <v>40</v>
      </c>
    </row>
    <row r="1024" spans="1:19" ht="25.5" hidden="1">
      <c r="A1024" s="10"/>
      <c r="B1024" s="11" t="s">
        <v>79</v>
      </c>
      <c r="C1024" s="39" t="s">
        <v>80</v>
      </c>
    </row>
    <row r="1025" spans="1:19" hidden="1">
      <c r="A1025" s="10"/>
      <c r="B1025" s="11" t="s">
        <v>172</v>
      </c>
      <c r="C1025" s="39" t="s">
        <v>173</v>
      </c>
    </row>
    <row r="1026" spans="1:19" ht="25.5" hidden="1">
      <c r="A1026" s="10"/>
      <c r="B1026" s="11" t="s">
        <v>163</v>
      </c>
      <c r="C1026" s="39" t="s">
        <v>164</v>
      </c>
    </row>
    <row r="1027" spans="1:19" hidden="1">
      <c r="A1027" s="10"/>
      <c r="B1027" s="11" t="s">
        <v>1430</v>
      </c>
      <c r="C1027" s="39" t="s">
        <v>1431</v>
      </c>
    </row>
    <row r="1028" spans="1:19" hidden="1">
      <c r="A1028" s="10"/>
      <c r="B1028" s="11" t="s">
        <v>1482</v>
      </c>
      <c r="C1028" s="39" t="s">
        <v>1483</v>
      </c>
    </row>
    <row r="1029" spans="1:19" hidden="1">
      <c r="A1029" s="10"/>
      <c r="B1029" s="11" t="s">
        <v>1697</v>
      </c>
      <c r="C1029" s="39" t="s">
        <v>1698</v>
      </c>
    </row>
    <row r="1030" spans="1:19" hidden="1">
      <c r="A1030" s="10"/>
      <c r="B1030" s="11" t="s">
        <v>45</v>
      </c>
      <c r="C1030" s="39" t="s">
        <v>476</v>
      </c>
    </row>
    <row r="1031" spans="1:19" hidden="1">
      <c r="A1031" s="10"/>
      <c r="B1031" s="11" t="s">
        <v>45</v>
      </c>
      <c r="C1031" s="39" t="s">
        <v>101</v>
      </c>
    </row>
    <row r="1032" spans="1:19" hidden="1">
      <c r="A1032" s="10"/>
      <c r="B1032" s="11" t="s">
        <v>45</v>
      </c>
      <c r="C1032" s="39" t="s">
        <v>102</v>
      </c>
    </row>
    <row r="1033" spans="1:19" hidden="1">
      <c r="A1033" s="10"/>
      <c r="B1033" s="11" t="s">
        <v>45</v>
      </c>
      <c r="C1033" s="39" t="s">
        <v>103</v>
      </c>
    </row>
    <row r="1034" spans="1:19" hidden="1">
      <c r="A1034" s="10"/>
      <c r="B1034" s="11" t="s">
        <v>45</v>
      </c>
      <c r="C1034" s="39" t="s">
        <v>1439</v>
      </c>
    </row>
    <row r="1035" spans="1:19" hidden="1">
      <c r="A1035" s="10" t="s">
        <v>263</v>
      </c>
      <c r="B1035" s="11" t="s">
        <v>1413</v>
      </c>
      <c r="C1035" s="39" t="s">
        <v>264</v>
      </c>
    </row>
    <row r="1036" spans="1:19" hidden="1">
      <c r="A1036" s="10"/>
      <c r="B1036" s="11" t="s">
        <v>125</v>
      </c>
      <c r="C1036" s="39" t="s">
        <v>126</v>
      </c>
    </row>
    <row r="1037" spans="1:19" ht="25.5" hidden="1">
      <c r="A1037" s="10"/>
      <c r="B1037" s="11" t="s">
        <v>447</v>
      </c>
      <c r="C1037" s="39" t="s">
        <v>446</v>
      </c>
      <c r="S1037" s="33">
        <v>1</v>
      </c>
    </row>
    <row r="1038" spans="1:19" ht="25.5" hidden="1">
      <c r="A1038" s="10"/>
      <c r="B1038" s="11" t="s">
        <v>1599</v>
      </c>
      <c r="C1038" s="39" t="s">
        <v>325</v>
      </c>
    </row>
    <row r="1039" spans="1:19" hidden="1">
      <c r="B1039" s="8" t="s">
        <v>772</v>
      </c>
      <c r="C1039" s="40" t="s">
        <v>773</v>
      </c>
    </row>
    <row r="1040" spans="1:19" hidden="1">
      <c r="B1040" s="8" t="s">
        <v>774</v>
      </c>
      <c r="C1040" s="40" t="s">
        <v>775</v>
      </c>
      <c r="E1040" s="36">
        <v>1</v>
      </c>
    </row>
    <row r="1041" spans="1:10">
      <c r="A1041" s="10"/>
      <c r="B1041" s="11" t="s">
        <v>461</v>
      </c>
      <c r="C1041" s="39" t="s">
        <v>462</v>
      </c>
      <c r="D1041" s="33">
        <v>1</v>
      </c>
    </row>
    <row r="1042" spans="1:10" hidden="1">
      <c r="A1042" s="10"/>
      <c r="B1042" s="11" t="s">
        <v>493</v>
      </c>
      <c r="C1042" s="39" t="s">
        <v>494</v>
      </c>
    </row>
    <row r="1043" spans="1:10" hidden="1">
      <c r="A1043" s="10"/>
      <c r="B1043" s="11" t="s">
        <v>1475</v>
      </c>
      <c r="C1043" s="39" t="s">
        <v>228</v>
      </c>
    </row>
    <row r="1044" spans="1:10" hidden="1">
      <c r="A1044" s="10"/>
      <c r="B1044" s="11" t="s">
        <v>524</v>
      </c>
      <c r="C1044" s="39" t="s">
        <v>525</v>
      </c>
    </row>
    <row r="1045" spans="1:10" ht="25.5">
      <c r="A1045" s="10"/>
      <c r="B1045" s="11" t="s">
        <v>717</v>
      </c>
      <c r="C1045" s="39" t="s">
        <v>718</v>
      </c>
      <c r="D1045" s="33">
        <v>1</v>
      </c>
    </row>
    <row r="1046" spans="1:10" ht="27.75" hidden="1" customHeight="1">
      <c r="A1046" s="10"/>
      <c r="B1046" s="11" t="s">
        <v>742</v>
      </c>
      <c r="C1046" s="39" t="s">
        <v>743</v>
      </c>
    </row>
    <row r="1047" spans="1:10" ht="24.75" hidden="1" customHeight="1">
      <c r="A1047" s="10"/>
      <c r="B1047" s="11" t="s">
        <v>712</v>
      </c>
      <c r="C1047" s="39" t="s">
        <v>713</v>
      </c>
    </row>
    <row r="1048" spans="1:10" ht="24.75" hidden="1" customHeight="1">
      <c r="A1048" s="10"/>
      <c r="B1048" s="11" t="s">
        <v>345</v>
      </c>
      <c r="C1048" s="39" t="s">
        <v>346</v>
      </c>
    </row>
    <row r="1049" spans="1:10" ht="17.25" hidden="1" customHeight="1">
      <c r="A1049" s="10"/>
      <c r="B1049" s="34" t="s">
        <v>710</v>
      </c>
      <c r="C1049" s="39" t="s">
        <v>711</v>
      </c>
    </row>
    <row r="1050" spans="1:10" hidden="1">
      <c r="A1050" s="10"/>
      <c r="B1050" s="11" t="s">
        <v>740</v>
      </c>
      <c r="C1050" s="39" t="s">
        <v>741</v>
      </c>
    </row>
    <row r="1051" spans="1:10" hidden="1">
      <c r="A1051" s="10"/>
      <c r="B1051" s="11" t="s">
        <v>339</v>
      </c>
      <c r="C1051" s="39" t="s">
        <v>340</v>
      </c>
    </row>
    <row r="1052" spans="1:10">
      <c r="A1052" s="10"/>
      <c r="B1052" s="2" t="s">
        <v>1860</v>
      </c>
      <c r="C1052" s="39" t="s">
        <v>1861</v>
      </c>
      <c r="D1052" s="47">
        <v>1</v>
      </c>
    </row>
    <row r="1053" spans="1:10" ht="25.5">
      <c r="A1053" s="10"/>
      <c r="B1053" s="2" t="s">
        <v>1863</v>
      </c>
      <c r="C1053" s="39" t="s">
        <v>1864</v>
      </c>
      <c r="D1053" s="33">
        <v>1</v>
      </c>
    </row>
    <row r="1054" spans="1:10" hidden="1">
      <c r="A1054" s="10"/>
      <c r="B1054" s="11"/>
      <c r="C1054" s="39"/>
    </row>
    <row r="1055" spans="1:10" hidden="1">
      <c r="A1055" s="10"/>
      <c r="B1055" s="11" t="s">
        <v>1571</v>
      </c>
      <c r="C1055" s="39"/>
      <c r="G1055" s="33">
        <f>SUM(G65:G1054)</f>
        <v>69</v>
      </c>
      <c r="H1055" s="33">
        <f>SUM(H65:H1054)</f>
        <v>127</v>
      </c>
      <c r="I1055" s="32">
        <f>SUM(G1055:H1055)</f>
        <v>196</v>
      </c>
      <c r="J1055" s="33">
        <f>SUM(J2:J1054)</f>
        <v>199</v>
      </c>
    </row>
    <row r="1056" spans="1:10" hidden="1">
      <c r="A1056" s="4"/>
      <c r="B1056" s="11"/>
      <c r="C1056" s="16"/>
    </row>
    <row r="1057" spans="1:19">
      <c r="A1057" s="4"/>
      <c r="B1057" s="11" t="s">
        <v>1572</v>
      </c>
      <c r="C1057" s="16"/>
      <c r="D1057" s="33">
        <f>SUM(D2:D1056)</f>
        <v>94</v>
      </c>
      <c r="E1057" s="36">
        <f>SUBTOTAL(9,E30:E1056)</f>
        <v>27</v>
      </c>
      <c r="F1057" s="32">
        <f>SUM(F2:F1056)</f>
        <v>54</v>
      </c>
      <c r="G1057" s="32">
        <v>29</v>
      </c>
      <c r="H1057" s="32">
        <v>16</v>
      </c>
      <c r="I1057" s="32">
        <v>37</v>
      </c>
      <c r="J1057" s="32">
        <v>41</v>
      </c>
      <c r="K1057" s="36">
        <f>SUM(K2:K1056)</f>
        <v>59</v>
      </c>
      <c r="L1057" s="35"/>
      <c r="M1057" s="35"/>
      <c r="N1057" s="32"/>
      <c r="S1057" s="33">
        <f>SUM(S2:S1056)</f>
        <v>88</v>
      </c>
    </row>
  </sheetData>
  <autoFilter ref="D1:D1057">
    <filterColumn colId="0">
      <customFilters>
        <customFilter operator="notEqual" val=" "/>
      </customFilters>
    </filterColumn>
  </autoFilter>
  <phoneticPr fontId="0" type="noConversion"/>
  <hyperlinks>
    <hyperlink ref="B463" r:id="rId1" display="C:\Users\Nigel\AppData\Roaming\Local Settings\Temporary Internet Files\Content.IE5\81YRM3SL\181.htm"/>
    <hyperlink ref="B626" r:id="rId2" display="C:\Users\Nigel\AppData\Roaming\Local Settings\Temporary Internet Files\Content.IE5\81YRM3SL\200.htm"/>
  </hyperlinks>
  <pageMargins left="0.75" right="0.75" top="1" bottom="1" header="0.5" footer="0.5"/>
  <pageSetup paperSize="9" scale="85" orientation="portrait" r:id="rId3"/>
  <headerFooter alignWithMargins="0">
    <oddFooter>&amp;CPage &amp;P&amp;R&amp;D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Complete Garden List </vt:lpstr>
      <vt:lpstr>'Complete Garden List '!Print_Area</vt:lpstr>
      <vt:lpstr>'Complete Garden List '!Print_Titles</vt:lpstr>
    </vt:vector>
  </TitlesOfParts>
  <Company>gordon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r hopkins</dc:creator>
  <cp:lastModifiedBy>Nigel</cp:lastModifiedBy>
  <cp:lastPrinted>2007-06-21T17:51:07Z</cp:lastPrinted>
  <dcterms:created xsi:type="dcterms:W3CDTF">2006-07-09T16:39:30Z</dcterms:created>
  <dcterms:modified xsi:type="dcterms:W3CDTF">2015-06-26T09:14:28Z</dcterms:modified>
</cp:coreProperties>
</file>